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6F2E4454-B5D6-4BAF-A19F-DA2492C1BCFE}" xr6:coauthVersionLast="47" xr6:coauthVersionMax="47" xr10:uidLastSave="{00000000-0000-0000-0000-000000000000}"/>
  <bookViews>
    <workbookView xWindow="2685" yWindow="645" windowWidth="25725" windowHeight="14265" xr2:uid="{00000000-000D-0000-FFFF-FFFF00000000}"/>
  </bookViews>
  <sheets>
    <sheet name="★★入力してください★★" sheetId="2" r:id="rId1"/>
    <sheet name="【要確認】家族手当についてのご案内" sheetId="4" r:id="rId2"/>
    <sheet name="（自動入力）家族手当申請書" sheetId="1" r:id="rId3"/>
    <sheet name="カテゴリ" sheetId="3" r:id="rId4"/>
  </sheets>
  <definedNames>
    <definedName name="_xlnm.Print_Area" localSheetId="2">'（自動入力）家族手当申請書'!$A$1:$J$43</definedName>
    <definedName name="_xlnm.Print_Area" localSheetId="1">【要確認】家族手当についてのご案内!$A$1:$J$33</definedName>
    <definedName name="_xlnm.Print_Area" localSheetId="0">★★入力してください★★!$A$1:$D$54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" l="1"/>
  <c r="C46" i="2"/>
  <c r="C28" i="2"/>
  <c r="C19" i="2"/>
  <c r="C8" i="2"/>
  <c r="C10" i="2"/>
  <c r="A9" i="1" l="1"/>
  <c r="B41" i="1"/>
  <c r="B34" i="1"/>
  <c r="I31" i="1" l="1"/>
  <c r="I29" i="1"/>
  <c r="I27" i="1"/>
  <c r="I25" i="1"/>
  <c r="G31" i="1"/>
  <c r="G29" i="1"/>
  <c r="G27" i="1"/>
  <c r="G25" i="1"/>
  <c r="F31" i="1"/>
  <c r="F29" i="1"/>
  <c r="F27" i="1"/>
  <c r="F25" i="1"/>
  <c r="E31" i="1"/>
  <c r="E29" i="1"/>
  <c r="E27" i="1"/>
  <c r="E25" i="1"/>
  <c r="D31" i="1"/>
  <c r="D29" i="1"/>
  <c r="D27" i="1"/>
  <c r="D25" i="1"/>
  <c r="A32" i="1"/>
  <c r="A30" i="1"/>
  <c r="A28" i="1"/>
  <c r="A26" i="1"/>
  <c r="B25" i="1" s="1"/>
  <c r="I23" i="1"/>
  <c r="G23" i="1"/>
  <c r="H23" i="1"/>
  <c r="F23" i="1"/>
  <c r="E23" i="1"/>
  <c r="D23" i="1"/>
  <c r="B23" i="1"/>
  <c r="A24" i="1"/>
  <c r="B27" i="1" l="1"/>
  <c r="H27" i="1"/>
  <c r="B29" i="1"/>
  <c r="H29" i="1"/>
  <c r="H31" i="1"/>
  <c r="B31" i="1"/>
  <c r="H25" i="1"/>
  <c r="A31" i="1"/>
  <c r="A29" i="1"/>
  <c r="A27" i="1"/>
  <c r="A25" i="1"/>
  <c r="I2" i="1"/>
  <c r="H17" i="1"/>
  <c r="A23" i="1" l="1"/>
  <c r="H16" i="1"/>
  <c r="H15" i="1" l="1"/>
  <c r="H6" i="1"/>
  <c r="C25" i="1" l="1"/>
  <c r="C31" i="1"/>
  <c r="C29" i="1"/>
  <c r="C27" i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扶養に入らない場合（配偶者　共働き等）でも申請可能ですので、ご提出ください。</t>
        </r>
      </text>
    </comment>
    <comment ref="C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2名以上いらっしゃる場合は人数分入力してください。
既にご提出済みの方の分についても
同様に記載してください。
（配偶者、お子様の全員分記載）</t>
        </r>
      </text>
    </comment>
  </commentList>
</comments>
</file>

<file path=xl/sharedStrings.xml><?xml version="1.0" encoding="utf-8"?>
<sst xmlns="http://schemas.openxmlformats.org/spreadsheetml/2006/main" count="198" uniqueCount="98">
  <si>
    <t>社員番号</t>
    <rPh sb="0" eb="4">
      <t>シャインバンゴウ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</si>
  <si>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</si>
  <si>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</si>
  <si>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フ リ ガ ナ</t>
    <phoneticPr fontId="1"/>
  </si>
  <si>
    <t>提出日</t>
    <rPh sb="0" eb="3">
      <t>テイシュツビ</t>
    </rPh>
    <phoneticPr fontId="1"/>
  </si>
  <si>
    <t>システム開発部</t>
    <rPh sb="4" eb="7">
      <t>カイハツブ</t>
    </rPh>
    <phoneticPr fontId="1"/>
  </si>
  <si>
    <t>カテゴリ</t>
    <phoneticPr fontId="1"/>
  </si>
  <si>
    <t>総務部</t>
    <rPh sb="0" eb="3">
      <t>ソウムブ</t>
    </rPh>
    <phoneticPr fontId="1"/>
  </si>
  <si>
    <t>営業部</t>
    <rPh sb="0" eb="3">
      <t>エイギョウブ</t>
    </rPh>
    <phoneticPr fontId="1"/>
  </si>
  <si>
    <t>備考</t>
    <rPh sb="0" eb="2">
      <t>ビコウ</t>
    </rPh>
    <phoneticPr fontId="1"/>
  </si>
  <si>
    <t>入力箇所</t>
    <rPh sb="0" eb="2">
      <t>ニュウリョク</t>
    </rPh>
    <rPh sb="2" eb="4">
      <t>カショ</t>
    </rPh>
    <phoneticPr fontId="1"/>
  </si>
  <si>
    <t>項目</t>
    <rPh sb="0" eb="2">
      <t>コウモク</t>
    </rPh>
    <phoneticPr fontId="1"/>
  </si>
  <si>
    <t>↓黄色いセルの入力をしてください</t>
    <rPh sb="1" eb="3">
      <t>キイロ</t>
    </rPh>
    <rPh sb="7" eb="9">
      <t>ニュウリョク</t>
    </rPh>
    <phoneticPr fontId="1"/>
  </si>
  <si>
    <t>◆入力例◆</t>
    <rPh sb="1" eb="4">
      <t>ニュウリョクレイ</t>
    </rPh>
    <phoneticPr fontId="1"/>
  </si>
  <si>
    <t>リストより選択</t>
    <rPh sb="5" eb="7">
      <t>センタク</t>
    </rPh>
    <phoneticPr fontId="1"/>
  </si>
  <si>
    <t>計算式入れていますが正しく表示されなければ入力してください</t>
    <rPh sb="0" eb="4">
      <t>ケイサンシキイ</t>
    </rPh>
    <rPh sb="10" eb="11">
      <t>タダ</t>
    </rPh>
    <rPh sb="13" eb="15">
      <t>ヒョウジ</t>
    </rPh>
    <rPh sb="21" eb="23">
      <t>ニュウリョク</t>
    </rPh>
    <phoneticPr fontId="1"/>
  </si>
  <si>
    <t>書式：　　/</t>
  </si>
  <si>
    <t>書式：　　/</t>
    <phoneticPr fontId="1"/>
  </si>
  <si>
    <t>総務部使用欄</t>
    <rPh sb="0" eb="6">
      <t>ソウムブシヨウラン</t>
    </rPh>
    <phoneticPr fontId="1"/>
  </si>
  <si>
    <t>部長</t>
    <rPh sb="0" eb="2">
      <t>ブチョウ</t>
    </rPh>
    <phoneticPr fontId="1"/>
  </si>
  <si>
    <t>係</t>
    <rPh sb="0" eb="1">
      <t>カカリ</t>
    </rPh>
    <phoneticPr fontId="1"/>
  </si>
  <si>
    <t>社員番号</t>
    <phoneticPr fontId="1"/>
  </si>
  <si>
    <t>氏名フリガナ</t>
  </si>
  <si>
    <t>株式　あんさー</t>
    <rPh sb="0" eb="2">
      <t>カブシキ</t>
    </rPh>
    <phoneticPr fontId="1"/>
  </si>
  <si>
    <t>家 族 手 当 支 給 申 請 書</t>
    <phoneticPr fontId="1"/>
  </si>
  <si>
    <t>下記の通り扶養家族（異動）申告及び家族手当支給の申請を致します。</t>
    <phoneticPr fontId="1"/>
  </si>
  <si>
    <t>尚、本書記載事項に変更が合った場合、改めて提出致します。</t>
    <phoneticPr fontId="1"/>
  </si>
  <si>
    <t>扶養家族氏名</t>
    <phoneticPr fontId="1"/>
  </si>
  <si>
    <t>生年月日</t>
    <phoneticPr fontId="1"/>
  </si>
  <si>
    <t>年 齢</t>
    <phoneticPr fontId="1"/>
  </si>
  <si>
    <t>申告者との続柄</t>
    <phoneticPr fontId="1"/>
  </si>
  <si>
    <t>同居の別</t>
    <phoneticPr fontId="1"/>
  </si>
  <si>
    <t>収入の
有無</t>
    <phoneticPr fontId="1"/>
  </si>
  <si>
    <t>異動
年月日</t>
    <phoneticPr fontId="1"/>
  </si>
  <si>
    <t>異動の事由</t>
    <phoneticPr fontId="1"/>
  </si>
  <si>
    <t>戸籍
関係</t>
    <phoneticPr fontId="1"/>
  </si>
  <si>
    <t>家族手当支給月額</t>
    <phoneticPr fontId="1"/>
  </si>
  <si>
    <t>（  　   年    月 給与分より）</t>
    <phoneticPr fontId="1"/>
  </si>
  <si>
    <t>総 務 部 承 認 印</t>
    <phoneticPr fontId="1"/>
  </si>
  <si>
    <t>扶養家族氏名</t>
    <rPh sb="0" eb="2">
      <t>フヨウ</t>
    </rPh>
    <rPh sb="2" eb="4">
      <t>カゾク</t>
    </rPh>
    <rPh sb="4" eb="6">
      <t>シメイ</t>
    </rPh>
    <phoneticPr fontId="1"/>
  </si>
  <si>
    <t>申告者との続柄</t>
    <rPh sb="0" eb="2">
      <t>シンコク</t>
    </rPh>
    <rPh sb="2" eb="3">
      <t>シャ</t>
    </rPh>
    <rPh sb="5" eb="7">
      <t>ゾクガラ</t>
    </rPh>
    <phoneticPr fontId="1"/>
  </si>
  <si>
    <t>戸籍関係</t>
    <rPh sb="0" eb="2">
      <t>コセキ</t>
    </rPh>
    <rPh sb="2" eb="4">
      <t>カンケイ</t>
    </rPh>
    <phoneticPr fontId="1"/>
  </si>
  <si>
    <t>同居の別</t>
    <rPh sb="0" eb="2">
      <t>ドウキョ</t>
    </rPh>
    <rPh sb="3" eb="4">
      <t>ベツ</t>
    </rPh>
    <phoneticPr fontId="1"/>
  </si>
  <si>
    <t>収入の有無</t>
    <rPh sb="0" eb="2">
      <t>シュウニュウ</t>
    </rPh>
    <rPh sb="3" eb="5">
      <t>ウム</t>
    </rPh>
    <phoneticPr fontId="1"/>
  </si>
  <si>
    <t>異動の事由</t>
    <rPh sb="0" eb="2">
      <t>イドウ</t>
    </rPh>
    <rPh sb="3" eb="5">
      <t>ジユウ</t>
    </rPh>
    <phoneticPr fontId="1"/>
  </si>
  <si>
    <t>異動年月日</t>
    <rPh sb="0" eb="2">
      <t>イドウ</t>
    </rPh>
    <rPh sb="2" eb="5">
      <t>ネンガッピ</t>
    </rPh>
    <phoneticPr fontId="1"/>
  </si>
  <si>
    <t>扶養家族氏名フリガナ</t>
    <rPh sb="0" eb="2">
      <t>フヨウ</t>
    </rPh>
    <rPh sb="2" eb="4">
      <t>カゾク</t>
    </rPh>
    <rPh sb="4" eb="6">
      <t>シメイ</t>
    </rPh>
    <phoneticPr fontId="1"/>
  </si>
  <si>
    <t>共通事項</t>
    <phoneticPr fontId="1"/>
  </si>
  <si>
    <t>扶養家族①</t>
    <rPh sb="0" eb="4">
      <t>フヨウカゾク</t>
    </rPh>
    <phoneticPr fontId="1"/>
  </si>
  <si>
    <t>扶養家族生年月日</t>
    <rPh sb="0" eb="2">
      <t>フヨウ</t>
    </rPh>
    <rPh sb="2" eb="4">
      <t>カゾク</t>
    </rPh>
    <rPh sb="4" eb="8">
      <t>セイネンガッピ</t>
    </rPh>
    <phoneticPr fontId="1"/>
  </si>
  <si>
    <t>カテゴリ</t>
    <phoneticPr fontId="1"/>
  </si>
  <si>
    <t>その他</t>
    <rPh sb="2" eb="3">
      <t>タ</t>
    </rPh>
    <phoneticPr fontId="1"/>
  </si>
  <si>
    <t>長男</t>
    <rPh sb="0" eb="2">
      <t>チョウナン</t>
    </rPh>
    <phoneticPr fontId="1"/>
  </si>
  <si>
    <t>長女</t>
    <rPh sb="0" eb="2">
      <t>チョウジョ</t>
    </rPh>
    <phoneticPr fontId="1"/>
  </si>
  <si>
    <t>次男</t>
    <rPh sb="0" eb="2">
      <t>ジナン</t>
    </rPh>
    <phoneticPr fontId="1"/>
  </si>
  <si>
    <t>次女</t>
    <rPh sb="0" eb="2">
      <t>ジジョ</t>
    </rPh>
    <phoneticPr fontId="1"/>
  </si>
  <si>
    <t>三男</t>
    <rPh sb="0" eb="2">
      <t>サンナン</t>
    </rPh>
    <phoneticPr fontId="1"/>
  </si>
  <si>
    <t>三女</t>
    <rPh sb="0" eb="2">
      <t>サンジョ</t>
    </rPh>
    <phoneticPr fontId="1"/>
  </si>
  <si>
    <t>四男</t>
    <rPh sb="0" eb="2">
      <t>ヨンナン</t>
    </rPh>
    <phoneticPr fontId="1"/>
  </si>
  <si>
    <t>四女</t>
    <rPh sb="0" eb="2">
      <t>ヨンジョ</t>
    </rPh>
    <phoneticPr fontId="1"/>
  </si>
  <si>
    <t>夫</t>
    <rPh sb="0" eb="1">
      <t>オット</t>
    </rPh>
    <phoneticPr fontId="1"/>
  </si>
  <si>
    <t>妻</t>
    <rPh sb="0" eb="1">
      <t>ツマ</t>
    </rPh>
    <phoneticPr fontId="1"/>
  </si>
  <si>
    <t>同</t>
    <rPh sb="0" eb="1">
      <t>ドウ</t>
    </rPh>
    <phoneticPr fontId="1"/>
  </si>
  <si>
    <t>異</t>
    <rPh sb="0" eb="1">
      <t>コト</t>
    </rPh>
    <phoneticPr fontId="1"/>
  </si>
  <si>
    <t>別</t>
    <rPh sb="0" eb="1">
      <t>ベツ</t>
    </rPh>
    <phoneticPr fontId="1"/>
  </si>
  <si>
    <t>有</t>
    <rPh sb="0" eb="1">
      <t>ユウ</t>
    </rPh>
    <phoneticPr fontId="1"/>
  </si>
  <si>
    <t>無</t>
    <rPh sb="0" eb="1">
      <t>ナ</t>
    </rPh>
    <phoneticPr fontId="1"/>
  </si>
  <si>
    <t>リストより選択、その他の場合は備考に記入してください。</t>
    <rPh sb="5" eb="7">
      <t>センタク</t>
    </rPh>
    <rPh sb="10" eb="11">
      <t>タ</t>
    </rPh>
    <rPh sb="12" eb="14">
      <t>バアイ</t>
    </rPh>
    <rPh sb="15" eb="17">
      <t>ビコウ</t>
    </rPh>
    <rPh sb="18" eb="20">
      <t>キニュウ</t>
    </rPh>
    <phoneticPr fontId="1"/>
  </si>
  <si>
    <t>結婚</t>
    <rPh sb="0" eb="2">
      <t>ケッコン</t>
    </rPh>
    <phoneticPr fontId="1"/>
  </si>
  <si>
    <t>出生</t>
    <rPh sb="0" eb="2">
      <t>シュッセイ</t>
    </rPh>
    <phoneticPr fontId="1"/>
  </si>
  <si>
    <t>入社時</t>
    <rPh sb="0" eb="2">
      <t>ニュウシャ</t>
    </rPh>
    <rPh sb="2" eb="3">
      <t>ジ</t>
    </rPh>
    <phoneticPr fontId="1"/>
  </si>
  <si>
    <t>かぶしき　りーど</t>
    <phoneticPr fontId="1"/>
  </si>
  <si>
    <t>カブシキ　リード</t>
    <phoneticPr fontId="1"/>
  </si>
  <si>
    <t>カブシキ　アンサー</t>
    <phoneticPr fontId="1"/>
  </si>
  <si>
    <t>結婚・出生・入社時　等</t>
    <rPh sb="0" eb="2">
      <t>ケッコン</t>
    </rPh>
    <rPh sb="3" eb="5">
      <t>シュッセイ</t>
    </rPh>
    <rPh sb="6" eb="9">
      <t>ニュウシャジ</t>
    </rPh>
    <rPh sb="10" eb="11">
      <t>トウ</t>
    </rPh>
    <phoneticPr fontId="1"/>
  </si>
  <si>
    <t>扶養家族②</t>
    <rPh sb="0" eb="4">
      <t>フヨウカゾク</t>
    </rPh>
    <phoneticPr fontId="1"/>
  </si>
  <si>
    <t>扶養家族③</t>
    <rPh sb="0" eb="4">
      <t>フヨウカゾク</t>
    </rPh>
    <phoneticPr fontId="1"/>
  </si>
  <si>
    <t>扶養家族④</t>
    <rPh sb="0" eb="4">
      <t>フヨウカゾク</t>
    </rPh>
    <phoneticPr fontId="1"/>
  </si>
  <si>
    <t>扶養家族⑤</t>
    <rPh sb="0" eb="4">
      <t>フヨウカゾク</t>
    </rPh>
    <phoneticPr fontId="1"/>
  </si>
  <si>
    <t>備考</t>
    <rPh sb="0" eb="2">
      <t>ビコウ</t>
    </rPh>
    <phoneticPr fontId="1"/>
  </si>
  <si>
    <t>リストより選択、その他の場合は下記備考に記入してください。</t>
    <rPh sb="5" eb="7">
      <t>センタク</t>
    </rPh>
    <rPh sb="10" eb="11">
      <t>タ</t>
    </rPh>
    <rPh sb="12" eb="14">
      <t>バアイ</t>
    </rPh>
    <rPh sb="15" eb="17">
      <t>カキ</t>
    </rPh>
    <rPh sb="17" eb="19">
      <t>ビコウ</t>
    </rPh>
    <rPh sb="20" eb="22">
      <t>キニュウ</t>
    </rPh>
    <phoneticPr fontId="1"/>
  </si>
  <si>
    <t>社員氏名</t>
    <rPh sb="2" eb="4">
      <t>シメイ</t>
    </rPh>
    <phoneticPr fontId="1"/>
  </si>
  <si>
    <t>社員氏名フリガナ</t>
    <phoneticPr fontId="1"/>
  </si>
  <si>
    <t xml:space="preserve">・再提出の場合（お子さん出産等）もご家族全員分記入してください。
</t>
    <phoneticPr fontId="1"/>
  </si>
  <si>
    <t xml:space="preserve">・扶養に入らない場合（配偶者　共働き等）でも申請可能ですので、ご提出ください。
</t>
    <rPh sb="11" eb="14">
      <t>ハイグウシャ</t>
    </rPh>
    <rPh sb="15" eb="17">
      <t>トモバタラ</t>
    </rPh>
    <rPh sb="18" eb="19">
      <t>トウ</t>
    </rPh>
    <phoneticPr fontId="1"/>
  </si>
  <si>
    <t>何もなければ空欄で結構です。</t>
    <rPh sb="0" eb="1">
      <t>ナニ</t>
    </rPh>
    <rPh sb="6" eb="8">
      <t>クウラン</t>
    </rPh>
    <rPh sb="9" eb="11">
      <t>ケッコウ</t>
    </rPh>
    <phoneticPr fontId="1"/>
  </si>
  <si>
    <t>　（例）12/20にご入籍、12/31までに提出済→12月分給与（1/25支払）から支給</t>
    <rPh sb="2" eb="3">
      <t>レイ</t>
    </rPh>
    <rPh sb="11" eb="13">
      <t>ニュウセキ</t>
    </rPh>
    <rPh sb="22" eb="24">
      <t>テイシュツ</t>
    </rPh>
    <rPh sb="24" eb="25">
      <t>スミ</t>
    </rPh>
    <phoneticPr fontId="1"/>
  </si>
  <si>
    <r>
      <t>・毎月末日までに申請されたものは</t>
    </r>
    <r>
      <rPr>
        <sz val="11"/>
        <color indexed="10"/>
        <rFont val="ＭＳ Ｐゴシック"/>
        <family val="3"/>
        <charset val="128"/>
      </rPr>
      <t>当月適用</t>
    </r>
    <r>
      <rPr>
        <sz val="11"/>
        <rFont val="ＭＳ Ｐゴシック"/>
        <family val="3"/>
        <charset val="128"/>
      </rPr>
      <t>となっております。</t>
    </r>
    <rPh sb="1" eb="3">
      <t>マイツキ</t>
    </rPh>
    <rPh sb="3" eb="5">
      <t>マツジツ</t>
    </rPh>
    <rPh sb="8" eb="10">
      <t>シンセイ</t>
    </rPh>
    <rPh sb="16" eb="18">
      <t>トウゲツ</t>
    </rPh>
    <rPh sb="18" eb="20">
      <t>テキヨウ</t>
    </rPh>
    <phoneticPr fontId="1"/>
  </si>
  <si>
    <t>所属会社</t>
    <rPh sb="0" eb="4">
      <t>ショゾクガイシャ</t>
    </rPh>
    <phoneticPr fontId="1"/>
  </si>
  <si>
    <t>株式会社アンサー</t>
    <rPh sb="0" eb="4">
      <t>カブシキガイシャ</t>
    </rPh>
    <phoneticPr fontId="1"/>
  </si>
  <si>
    <t>株式会社アンサーシンキングリード</t>
    <rPh sb="0" eb="4">
      <t>カブシキガイシャ</t>
    </rPh>
    <phoneticPr fontId="1"/>
  </si>
  <si>
    <t>株式会社アンサーシステムロード</t>
    <rPh sb="0" eb="4">
      <t>カブシキガイシャ</t>
    </rPh>
    <phoneticPr fontId="1"/>
  </si>
  <si>
    <t>株式会社アンサー研修センター</t>
    <rPh sb="0" eb="4">
      <t>カブシキガイシャ</t>
    </rPh>
    <rPh sb="8" eb="10">
      <t>ケンシュウ</t>
    </rPh>
    <phoneticPr fontId="1"/>
  </si>
  <si>
    <t>御中</t>
    <phoneticPr fontId="1"/>
  </si>
  <si>
    <t>金額</t>
    <rPh sb="0" eb="2">
      <t>キンガク</t>
    </rPh>
    <phoneticPr fontId="1"/>
  </si>
  <si>
    <t>支給</t>
    <rPh sb="0" eb="2">
      <t>シキュウ</t>
    </rPh>
    <phoneticPr fontId="1"/>
  </si>
  <si>
    <t>・入籍日、出産日以降申請をすることが可能となります。</t>
    <rPh sb="1" eb="3">
      <t>ニュウセキ</t>
    </rPh>
    <rPh sb="3" eb="4">
      <t>ビ</t>
    </rPh>
    <rPh sb="5" eb="8">
      <t>シュッサンビ</t>
    </rPh>
    <rPh sb="8" eb="10">
      <t>イコウ</t>
    </rPh>
    <rPh sb="10" eb="12">
      <t>シンセイ</t>
    </rPh>
    <rPh sb="18" eb="20">
      <t>カノウ</t>
    </rPh>
    <phoneticPr fontId="1"/>
  </si>
  <si>
    <t>個人情報になりますので、提出時にはZipファイルにパスワードを設定してください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</si>
</sst>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yyyy&quot;年&quot;m&quot;月&quot;d&quot;日&quot;&quot;提&quot;&quot;出&quot;"/>
    <numFmt numFmtId="178" formatCode="#"/>
    <numFmt numFmtId="179" formatCode="&quot;¥&quot;#,##0_);[Red]\(&quot;¥&quot;#,##0\)"/>
  </numFmts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rgb="FFFF0000"/>
      <name val="HG明朝E"/>
      <family val="1"/>
      <charset val="128"/>
    </font>
    <font>
      <u/>
      <sz val="12"/>
      <color rgb="FFFF0000"/>
      <name val="HG明朝E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9" fillId="0" borderId="0"/>
    <xf numFmtId="0" fontId="19" fillId="0" borderId="0"/>
  </cellStyleXfs>
  <cellXfs count="154">
    <xf numFmtId="0" fontId="0" fillId="0" borderId="0" xfId="0"/>
    <xf numFmtId="0" fontId="0" fillId="0" borderId="1" xfId="0" applyBorder="1"/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horizontal="left"/>
    </xf>
    <xf numFmtId="17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Border="1"/>
    <xf numFmtId="0" fontId="11" fillId="0" borderId="0" xfId="0" applyFont="1" applyAlignment="1">
      <alignment horizontal="left"/>
    </xf>
    <xf numFmtId="0" fontId="0" fillId="0" borderId="0" xfId="0" applyFill="1"/>
    <xf numFmtId="0" fontId="0" fillId="5" borderId="0" xfId="0" applyFill="1"/>
    <xf numFmtId="0" fontId="3" fillId="0" borderId="0" xfId="0" applyFont="1" applyFill="1" applyBorder="1"/>
    <xf numFmtId="0" fontId="0" fillId="5" borderId="1" xfId="0" applyFill="1" applyBorder="1" applyAlignment="1">
      <alignment horizontal="left"/>
    </xf>
    <xf numFmtId="176" fontId="0" fillId="5" borderId="1" xfId="1" applyNumberFormat="1" applyFont="1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3" fillId="4" borderId="10" xfId="0" applyFont="1" applyFill="1" applyBorder="1"/>
    <xf numFmtId="0" fontId="3" fillId="4" borderId="11" xfId="0" applyFont="1" applyFill="1" applyBorder="1" applyAlignment="1">
      <alignment horizontal="left"/>
    </xf>
    <xf numFmtId="0" fontId="3" fillId="4" borderId="12" xfId="0" applyFont="1" applyFill="1" applyBorder="1"/>
    <xf numFmtId="0" fontId="4" fillId="3" borderId="13" xfId="0" applyFont="1" applyFill="1" applyBorder="1"/>
    <xf numFmtId="0" fontId="0" fillId="0" borderId="14" xfId="0" applyBorder="1"/>
    <xf numFmtId="0" fontId="12" fillId="0" borderId="14" xfId="0" applyFont="1" applyBorder="1"/>
    <xf numFmtId="0" fontId="0" fillId="0" borderId="3" xfId="0" applyBorder="1" applyAlignment="1">
      <alignment horizontal="left"/>
    </xf>
    <xf numFmtId="0" fontId="4" fillId="3" borderId="18" xfId="0" applyFont="1" applyFill="1" applyBorder="1"/>
    <xf numFmtId="0" fontId="0" fillId="0" borderId="19" xfId="0" applyBorder="1" applyAlignment="1">
      <alignment horizontal="left"/>
    </xf>
    <xf numFmtId="0" fontId="12" fillId="0" borderId="20" xfId="0" applyFont="1" applyBorder="1"/>
    <xf numFmtId="0" fontId="5" fillId="0" borderId="0" xfId="0" applyFont="1" applyBorder="1"/>
    <xf numFmtId="0" fontId="5" fillId="0" borderId="32" xfId="0" applyFont="1" applyBorder="1" applyAlignment="1">
      <alignment horizontal="center" vertical="center"/>
    </xf>
    <xf numFmtId="177" fontId="5" fillId="0" borderId="0" xfId="0" applyNumberFormat="1" applyFont="1" applyAlignment="1">
      <alignment horizontal="center"/>
    </xf>
    <xf numFmtId="0" fontId="7" fillId="0" borderId="0" xfId="0" applyFont="1" applyBorder="1"/>
    <xf numFmtId="0" fontId="8" fillId="0" borderId="37" xfId="0" applyFont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/>
    <xf numFmtId="0" fontId="5" fillId="0" borderId="28" xfId="0" applyFont="1" applyBorder="1" applyAlignment="1"/>
    <xf numFmtId="0" fontId="5" fillId="0" borderId="0" xfId="0" applyFont="1" applyBorder="1" applyAlignment="1">
      <alignment horizontal="right"/>
    </xf>
    <xf numFmtId="0" fontId="5" fillId="0" borderId="16" xfId="0" applyFont="1" applyBorder="1" applyAlignment="1">
      <alignment vertical="center"/>
    </xf>
    <xf numFmtId="176" fontId="0" fillId="0" borderId="3" xfId="0" applyNumberFormat="1" applyBorder="1" applyAlignment="1">
      <alignment horizontal="left"/>
    </xf>
    <xf numFmtId="0" fontId="4" fillId="3" borderId="17" xfId="0" applyFont="1" applyFill="1" applyBorder="1" applyAlignment="1">
      <alignment wrapText="1"/>
    </xf>
    <xf numFmtId="0" fontId="0" fillId="0" borderId="3" xfId="0" applyBorder="1"/>
    <xf numFmtId="0" fontId="4" fillId="3" borderId="18" xfId="0" applyFont="1" applyFill="1" applyBorder="1" applyAlignment="1">
      <alignment wrapText="1"/>
    </xf>
    <xf numFmtId="0" fontId="0" fillId="0" borderId="20" xfId="0" applyBorder="1"/>
    <xf numFmtId="0" fontId="3" fillId="4" borderId="38" xfId="0" applyFont="1" applyFill="1" applyBorder="1" applyAlignment="1">
      <alignment vertical="center"/>
    </xf>
    <xf numFmtId="0" fontId="0" fillId="5" borderId="45" xfId="0" applyFill="1" applyBorder="1" applyAlignment="1">
      <alignment horizontal="left"/>
    </xf>
    <xf numFmtId="0" fontId="0" fillId="5" borderId="44" xfId="0" applyFill="1" applyBorder="1" applyAlignment="1">
      <alignment horizontal="left"/>
    </xf>
    <xf numFmtId="0" fontId="4" fillId="3" borderId="47" xfId="0" applyFont="1" applyFill="1" applyBorder="1"/>
    <xf numFmtId="0" fontId="0" fillId="0" borderId="48" xfId="0" applyBorder="1" applyAlignment="1">
      <alignment horizontal="left"/>
    </xf>
    <xf numFmtId="0" fontId="0" fillId="0" borderId="49" xfId="0" applyBorder="1"/>
    <xf numFmtId="0" fontId="0" fillId="0" borderId="46" xfId="0" applyBorder="1"/>
    <xf numFmtId="0" fontId="0" fillId="0" borderId="51" xfId="0" applyBorder="1" applyAlignment="1">
      <alignment horizontal="left"/>
    </xf>
    <xf numFmtId="0" fontId="2" fillId="0" borderId="52" xfId="0" applyFont="1" applyBorder="1" applyAlignment="1">
      <alignment horizontal="center" vertical="center"/>
    </xf>
    <xf numFmtId="0" fontId="15" fillId="0" borderId="20" xfId="0" applyFont="1" applyBorder="1"/>
    <xf numFmtId="0" fontId="15" fillId="0" borderId="14" xfId="0" applyFont="1" applyBorder="1"/>
    <xf numFmtId="0" fontId="16" fillId="0" borderId="20" xfId="0" applyFont="1" applyBorder="1"/>
    <xf numFmtId="0" fontId="16" fillId="0" borderId="14" xfId="0" applyFont="1" applyBorder="1"/>
    <xf numFmtId="0" fontId="2" fillId="0" borderId="7" xfId="0" applyFont="1" applyBorder="1" applyAlignment="1">
      <alignment horizontal="center" vertical="center"/>
    </xf>
    <xf numFmtId="0" fontId="0" fillId="0" borderId="0" xfId="0" applyAlignment="1"/>
    <xf numFmtId="0" fontId="20" fillId="0" borderId="0" xfId="3" applyFont="1" applyBorder="1" applyAlignment="1">
      <alignment vertical="center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vertical="center" shrinkToFit="1"/>
    </xf>
    <xf numFmtId="0" fontId="0" fillId="0" borderId="0" xfId="0" applyBorder="1"/>
    <xf numFmtId="0" fontId="20" fillId="7" borderId="0" xfId="3" applyFont="1" applyFill="1" applyBorder="1" applyAlignment="1">
      <alignment vertical="center"/>
    </xf>
    <xf numFmtId="0" fontId="20" fillId="7" borderId="0" xfId="3" applyFont="1" applyFill="1" applyBorder="1" applyAlignment="1">
      <alignment vertical="center" shrinkToFit="1"/>
    </xf>
    <xf numFmtId="0" fontId="20" fillId="7" borderId="0" xfId="3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8" fontId="2" fillId="0" borderId="3" xfId="0" applyNumberFormat="1" applyFont="1" applyBorder="1" applyAlignment="1">
      <alignment horizontal="center" vertical="center"/>
    </xf>
    <xf numFmtId="178" fontId="8" fillId="0" borderId="40" xfId="0" applyNumberFormat="1" applyFont="1" applyBorder="1" applyAlignment="1">
      <alignment horizontal="center"/>
    </xf>
    <xf numFmtId="178" fontId="8" fillId="0" borderId="37" xfId="0" applyNumberFormat="1" applyFont="1" applyBorder="1" applyAlignment="1">
      <alignment horizontal="center"/>
    </xf>
    <xf numFmtId="0" fontId="23" fillId="0" borderId="0" xfId="3" applyFont="1" applyBorder="1" applyAlignment="1">
      <alignment vertical="center"/>
    </xf>
    <xf numFmtId="0" fontId="0" fillId="0" borderId="0" xfId="0"/>
    <xf numFmtId="0" fontId="20" fillId="7" borderId="25" xfId="3" applyFont="1" applyFill="1" applyBorder="1" applyAlignment="1">
      <alignment vertical="center"/>
    </xf>
    <xf numFmtId="0" fontId="22" fillId="7" borderId="23" xfId="0" applyFont="1" applyFill="1" applyBorder="1" applyAlignment="1">
      <alignment vertical="center"/>
    </xf>
    <xf numFmtId="0" fontId="20" fillId="7" borderId="24" xfId="3" applyFont="1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176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9" xfId="0" applyBorder="1" applyAlignment="1">
      <alignment horizontal="left"/>
    </xf>
    <xf numFmtId="0" fontId="20" fillId="7" borderId="16" xfId="3" applyFont="1" applyFill="1" applyBorder="1" applyAlignment="1">
      <alignment vertical="center" shrinkToFit="1"/>
    </xf>
    <xf numFmtId="0" fontId="20" fillId="7" borderId="16" xfId="3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16" xfId="0" applyFill="1" applyBorder="1" applyAlignment="1">
      <alignment vertical="center"/>
    </xf>
    <xf numFmtId="0" fontId="0" fillId="7" borderId="26" xfId="0" applyFill="1" applyBorder="1" applyAlignment="1">
      <alignment vertical="center"/>
    </xf>
    <xf numFmtId="0" fontId="0" fillId="7" borderId="27" xfId="0" applyFill="1" applyBorder="1" applyAlignment="1">
      <alignment vertical="center"/>
    </xf>
    <xf numFmtId="0" fontId="0" fillId="7" borderId="28" xfId="0" applyFill="1" applyBorder="1" applyAlignment="1">
      <alignment vertical="center"/>
    </xf>
    <xf numFmtId="0" fontId="3" fillId="6" borderId="42" xfId="0" applyFont="1" applyFill="1" applyBorder="1" applyAlignment="1">
      <alignment horizontal="center" vertical="center" textRotation="255"/>
    </xf>
    <xf numFmtId="0" fontId="3" fillId="6" borderId="16" xfId="0" applyFont="1" applyFill="1" applyBorder="1" applyAlignment="1">
      <alignment horizontal="center" vertical="center" textRotation="255"/>
    </xf>
    <xf numFmtId="0" fontId="3" fillId="6" borderId="43" xfId="0" applyFont="1" applyFill="1" applyBorder="1" applyAlignment="1">
      <alignment horizontal="center" vertical="center" textRotation="255"/>
    </xf>
    <xf numFmtId="0" fontId="4" fillId="3" borderId="46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textRotation="255"/>
    </xf>
    <xf numFmtId="0" fontId="3" fillId="6" borderId="39" xfId="0" applyFont="1" applyFill="1" applyBorder="1" applyAlignment="1">
      <alignment horizontal="center" vertical="center" textRotation="255"/>
    </xf>
    <xf numFmtId="0" fontId="3" fillId="6" borderId="41" xfId="0" applyFont="1" applyFill="1" applyBorder="1" applyAlignment="1">
      <alignment horizontal="center" vertical="center" textRotation="255"/>
    </xf>
    <xf numFmtId="0" fontId="24" fillId="0" borderId="0" xfId="3" applyFont="1" applyBorder="1" applyAlignment="1">
      <alignment horizontal="center" vertical="center"/>
    </xf>
    <xf numFmtId="176" fontId="14" fillId="0" borderId="3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78" fontId="2" fillId="0" borderId="7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left"/>
    </xf>
    <xf numFmtId="0" fontId="14" fillId="0" borderId="36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/>
    </xf>
    <xf numFmtId="178" fontId="14" fillId="0" borderId="2" xfId="0" applyNumberFormat="1" applyFont="1" applyBorder="1" applyAlignment="1">
      <alignment horizontal="center" vertical="center"/>
    </xf>
    <xf numFmtId="178" fontId="14" fillId="0" borderId="3" xfId="0" applyNumberFormat="1" applyFont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178" fontId="14" fillId="0" borderId="8" xfId="0" applyNumberFormat="1" applyFont="1" applyBorder="1" applyAlignment="1">
      <alignment horizontal="center" vertical="center" wrapText="1"/>
    </xf>
    <xf numFmtId="178" fontId="14" fillId="0" borderId="9" xfId="0" applyNumberFormat="1" applyFont="1" applyBorder="1" applyAlignment="1">
      <alignment horizontal="center" vertical="center" wrapText="1"/>
    </xf>
    <xf numFmtId="178" fontId="14" fillId="0" borderId="21" xfId="0" applyNumberFormat="1" applyFont="1" applyBorder="1" applyAlignment="1">
      <alignment horizontal="center" vertical="center" wrapText="1"/>
    </xf>
    <xf numFmtId="178" fontId="14" fillId="0" borderId="22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78" fontId="13" fillId="0" borderId="4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5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26" xfId="0" applyFont="1" applyBorder="1" applyAlignment="1">
      <alignment horizontal="right" vertical="top"/>
    </xf>
    <xf numFmtId="0" fontId="5" fillId="0" borderId="27" xfId="0" applyFont="1" applyBorder="1" applyAlignment="1">
      <alignment horizontal="right" vertical="top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179" fontId="5" fillId="0" borderId="15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C17FD99B-E880-4A87-97D3-252CF66C1B33}"/>
    <cellStyle name="標準 3" xfId="2" xr:uid="{48FF8887-FEC1-4572-9141-9025EA3953E3}"/>
  </cellStyles>
  <dxfs count="3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Medium9"/>
  <colors>
    <mruColors>
      <color rgb="FFCCFFFF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9</xdr:row>
      <xdr:rowOff>123825</xdr:rowOff>
    </xdr:from>
    <xdr:to>
      <xdr:col>8</xdr:col>
      <xdr:colOff>935491</xdr:colOff>
      <xdr:row>32</xdr:row>
      <xdr:rowOff>105465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152525"/>
          <a:ext cx="5755140" cy="3924990"/>
        </a:xfrm>
        <a:prstGeom prst="rect">
          <a:avLst/>
        </a:prstGeom>
        <a:ln w="28575">
          <a:solidFill>
            <a:srgbClr val="00206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145676</xdr:colOff>
      <xdr:row>8</xdr:row>
      <xdr:rowOff>102533</xdr:rowOff>
    </xdr:from>
    <xdr:to>
      <xdr:col>13</xdr:col>
      <xdr:colOff>627529</xdr:colOff>
      <xdr:row>20</xdr:row>
      <xdr:rowOff>56029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01970" y="2097180"/>
          <a:ext cx="2532530" cy="2497231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入力不要です。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en-US" sz="1400"/>
            <a:t>別タブの</a:t>
          </a:r>
          <a:endParaRPr kumimoji="1" lang="en-US" altLang="ja-JP" sz="1400"/>
        </a:p>
        <a:p>
          <a:r>
            <a:rPr kumimoji="1" lang="ja-JP" altLang="en-US" sz="1400"/>
            <a:t>★★入力してください★★の</a:t>
          </a:r>
          <a:endParaRPr kumimoji="1" lang="en-US" altLang="ja-JP" sz="1400"/>
        </a:p>
        <a:p>
          <a:r>
            <a:rPr kumimoji="1" lang="ja-JP" altLang="en-US" sz="1400"/>
            <a:t>入力をお願いいたします。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</xdr:colOff>
      <xdr:row>1</xdr:row>
      <xdr:rowOff>108585</xdr:rowOff>
    </xdr:from>
    <xdr:to>
      <xdr:col>7</xdr:col>
      <xdr:colOff>318135</xdr:colOff>
      <xdr:row>11</xdr:row>
      <xdr:rowOff>127635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099435" y="276225"/>
          <a:ext cx="2019300" cy="16954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いじらないでください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55"/>
  <sheetViews>
    <sheetView tabSelected="1" view="pageBreakPreview" zoomScaleNormal="100" zoomScaleSheetLayoutView="100" workbookViewId="0">
      <pane xSplit="1" ySplit="2" topLeftCell="B3" activePane="bottomRight" state="frozen"/>
      <selection activeCell="K21" sqref="K21"/>
      <selection pane="topRight" activeCell="K21" sqref="K21"/>
      <selection pane="bottomLeft" activeCell="K21" sqref="K21"/>
      <selection pane="bottomRight" activeCell="C3" sqref="C3"/>
    </sheetView>
  </sheetViews>
  <sheetFormatPr defaultRowHeight="13.5" x14ac:dyDescent="0.15"/>
  <cols>
    <col min="1" max="1" width="6.625" customWidth="1"/>
    <col min="2" max="2" width="21.125" customWidth="1"/>
    <col min="3" max="3" width="33.5" style="4" customWidth="1"/>
    <col min="4" max="4" width="49" customWidth="1"/>
    <col min="5" max="5" width="3.625" style="14" customWidth="1"/>
    <col min="6" max="6" width="19.625" customWidth="1"/>
    <col min="7" max="7" width="44.625" customWidth="1"/>
  </cols>
  <sheetData>
    <row r="1" spans="1:11" ht="33.75" customHeight="1" thickBot="1" x14ac:dyDescent="0.25">
      <c r="C1" s="13" t="s">
        <v>12</v>
      </c>
      <c r="F1" s="15" t="s">
        <v>13</v>
      </c>
      <c r="G1" s="15"/>
      <c r="H1" s="15"/>
      <c r="I1" s="15"/>
      <c r="J1" s="15"/>
      <c r="K1" s="15"/>
    </row>
    <row r="2" spans="1:11" ht="14.25" thickBot="1" x14ac:dyDescent="0.2">
      <c r="A2" s="45"/>
      <c r="B2" s="20" t="s">
        <v>11</v>
      </c>
      <c r="C2" s="21" t="s">
        <v>10</v>
      </c>
      <c r="D2" s="22" t="s">
        <v>9</v>
      </c>
      <c r="E2" s="16"/>
      <c r="F2" s="17" t="s">
        <v>11</v>
      </c>
      <c r="G2" s="17" t="s">
        <v>10</v>
      </c>
    </row>
    <row r="3" spans="1:11" ht="13.5" customHeight="1" x14ac:dyDescent="0.15">
      <c r="A3" s="94" t="s">
        <v>47</v>
      </c>
      <c r="B3" s="23" t="s">
        <v>4</v>
      </c>
      <c r="C3" s="5"/>
      <c r="D3" s="24" t="s">
        <v>17</v>
      </c>
      <c r="E3" s="7"/>
      <c r="F3" s="17" t="s">
        <v>4</v>
      </c>
      <c r="G3" s="18">
        <v>44561</v>
      </c>
    </row>
    <row r="4" spans="1:11" ht="13.5" customHeight="1" x14ac:dyDescent="0.15">
      <c r="A4" s="95"/>
      <c r="B4" s="23" t="s">
        <v>88</v>
      </c>
      <c r="C4" s="5"/>
      <c r="D4" s="24" t="s">
        <v>14</v>
      </c>
      <c r="E4" s="7"/>
      <c r="F4" s="17" t="s">
        <v>88</v>
      </c>
      <c r="G4" s="18"/>
    </row>
    <row r="5" spans="1:11" x14ac:dyDescent="0.15">
      <c r="A5" s="95"/>
      <c r="B5" s="23" t="s">
        <v>0</v>
      </c>
      <c r="C5" s="6"/>
      <c r="D5" s="24"/>
      <c r="E5" s="7"/>
      <c r="F5" s="17" t="s">
        <v>0</v>
      </c>
      <c r="G5" s="17">
        <v>1000</v>
      </c>
    </row>
    <row r="6" spans="1:11" x14ac:dyDescent="0.15">
      <c r="A6" s="95"/>
      <c r="B6" s="23" t="s">
        <v>1</v>
      </c>
      <c r="C6" s="6"/>
      <c r="D6" s="24" t="s">
        <v>14</v>
      </c>
      <c r="E6" s="7"/>
      <c r="F6" s="17" t="s">
        <v>1</v>
      </c>
      <c r="G6" s="17" t="s">
        <v>5</v>
      </c>
    </row>
    <row r="7" spans="1:11" ht="13.5" customHeight="1" x14ac:dyDescent="0.15">
      <c r="A7" s="95"/>
      <c r="B7" s="23" t="s">
        <v>81</v>
      </c>
      <c r="C7" s="6"/>
      <c r="D7" s="24"/>
      <c r="E7" s="7"/>
      <c r="F7" s="17" t="s">
        <v>2</v>
      </c>
      <c r="G7" s="17" t="s">
        <v>23</v>
      </c>
    </row>
    <row r="8" spans="1:11" ht="14.25" thickBot="1" x14ac:dyDescent="0.2">
      <c r="A8" s="96"/>
      <c r="B8" s="27" t="s">
        <v>82</v>
      </c>
      <c r="C8" s="81" t="str">
        <f>PHONETIC(C7)</f>
        <v/>
      </c>
      <c r="D8" s="29" t="s">
        <v>15</v>
      </c>
      <c r="E8" s="7"/>
      <c r="F8" s="47" t="s">
        <v>22</v>
      </c>
      <c r="G8" s="47" t="s">
        <v>73</v>
      </c>
    </row>
    <row r="9" spans="1:11" ht="14.25" thickTop="1" x14ac:dyDescent="0.15">
      <c r="A9" s="89" t="s">
        <v>48</v>
      </c>
      <c r="B9" s="48" t="s">
        <v>39</v>
      </c>
      <c r="C9" s="49"/>
      <c r="D9" s="50"/>
      <c r="E9" s="7"/>
      <c r="F9" s="46" t="s">
        <v>39</v>
      </c>
      <c r="G9" s="46" t="s">
        <v>71</v>
      </c>
    </row>
    <row r="10" spans="1:11" x14ac:dyDescent="0.15">
      <c r="A10" s="90"/>
      <c r="B10" s="23" t="s">
        <v>46</v>
      </c>
      <c r="C10" s="6" t="str">
        <f>PHONETIC(C9)</f>
        <v/>
      </c>
      <c r="D10" s="25" t="s">
        <v>15</v>
      </c>
      <c r="E10" s="7"/>
      <c r="F10" s="17" t="s">
        <v>46</v>
      </c>
      <c r="G10" s="17" t="s">
        <v>72</v>
      </c>
    </row>
    <row r="11" spans="1:11" x14ac:dyDescent="0.15">
      <c r="A11" s="90"/>
      <c r="B11" s="23" t="s">
        <v>49</v>
      </c>
      <c r="C11" s="40"/>
      <c r="D11" s="42" t="s">
        <v>16</v>
      </c>
      <c r="E11" s="7"/>
      <c r="F11" s="17" t="s">
        <v>49</v>
      </c>
      <c r="G11" s="18">
        <v>44530</v>
      </c>
    </row>
    <row r="12" spans="1:11" x14ac:dyDescent="0.15">
      <c r="A12" s="90"/>
      <c r="B12" s="23" t="s">
        <v>40</v>
      </c>
      <c r="C12" s="6"/>
      <c r="D12" s="55" t="s">
        <v>80</v>
      </c>
      <c r="E12" s="7"/>
      <c r="F12" s="17" t="s">
        <v>40</v>
      </c>
      <c r="G12" s="17"/>
    </row>
    <row r="13" spans="1:11" x14ac:dyDescent="0.15">
      <c r="A13" s="90"/>
      <c r="B13" s="41" t="s">
        <v>41</v>
      </c>
      <c r="C13" s="26"/>
      <c r="D13" s="24" t="s">
        <v>14</v>
      </c>
      <c r="F13" s="17" t="s">
        <v>41</v>
      </c>
      <c r="G13" s="17"/>
    </row>
    <row r="14" spans="1:11" x14ac:dyDescent="0.15">
      <c r="A14" s="90"/>
      <c r="B14" s="41" t="s">
        <v>42</v>
      </c>
      <c r="C14" s="26"/>
      <c r="D14" s="24" t="s">
        <v>14</v>
      </c>
      <c r="F14" s="17" t="s">
        <v>42</v>
      </c>
      <c r="G14" s="17"/>
    </row>
    <row r="15" spans="1:11" x14ac:dyDescent="0.15">
      <c r="A15" s="90"/>
      <c r="B15" s="41" t="s">
        <v>43</v>
      </c>
      <c r="C15" s="26"/>
      <c r="D15" s="24" t="s">
        <v>14</v>
      </c>
      <c r="F15" s="17" t="s">
        <v>43</v>
      </c>
      <c r="G15" s="17"/>
    </row>
    <row r="16" spans="1:11" x14ac:dyDescent="0.15">
      <c r="A16" s="90"/>
      <c r="B16" s="41" t="s">
        <v>45</v>
      </c>
      <c r="C16" s="5"/>
      <c r="D16" s="24" t="s">
        <v>17</v>
      </c>
      <c r="F16" s="17" t="s">
        <v>45</v>
      </c>
      <c r="G16" s="18">
        <v>44530</v>
      </c>
    </row>
    <row r="17" spans="1:7" ht="14.25" thickBot="1" x14ac:dyDescent="0.2">
      <c r="A17" s="91"/>
      <c r="B17" s="43" t="s">
        <v>44</v>
      </c>
      <c r="C17" s="28"/>
      <c r="D17" s="54" t="s">
        <v>80</v>
      </c>
      <c r="F17" s="17" t="s">
        <v>44</v>
      </c>
      <c r="G17" s="17" t="s">
        <v>74</v>
      </c>
    </row>
    <row r="18" spans="1:7" ht="14.25" customHeight="1" thickTop="1" x14ac:dyDescent="0.15">
      <c r="A18" s="89" t="s">
        <v>75</v>
      </c>
      <c r="B18" s="48" t="s">
        <v>39</v>
      </c>
      <c r="C18" s="49"/>
      <c r="D18" s="50"/>
    </row>
    <row r="19" spans="1:7" x14ac:dyDescent="0.15">
      <c r="A19" s="90"/>
      <c r="B19" s="23" t="s">
        <v>46</v>
      </c>
      <c r="C19" s="79" t="str">
        <f>PHONETIC(C18)</f>
        <v/>
      </c>
      <c r="D19" s="25" t="s">
        <v>15</v>
      </c>
      <c r="E19" s="7"/>
    </row>
    <row r="20" spans="1:7" x14ac:dyDescent="0.15">
      <c r="A20" s="90"/>
      <c r="B20" s="23" t="s">
        <v>49</v>
      </c>
      <c r="C20" s="40"/>
      <c r="D20" s="42" t="s">
        <v>16</v>
      </c>
      <c r="E20" s="7"/>
    </row>
    <row r="21" spans="1:7" x14ac:dyDescent="0.15">
      <c r="A21" s="90"/>
      <c r="B21" s="23" t="s">
        <v>40</v>
      </c>
      <c r="C21" s="79"/>
      <c r="D21" s="55" t="s">
        <v>80</v>
      </c>
      <c r="E21" s="7"/>
    </row>
    <row r="22" spans="1:7" s="7" customFormat="1" x14ac:dyDescent="0.15">
      <c r="A22" s="90"/>
      <c r="B22" s="41" t="s">
        <v>41</v>
      </c>
      <c r="C22" s="80"/>
      <c r="D22" s="24" t="s">
        <v>14</v>
      </c>
      <c r="F22" s="19"/>
      <c r="G22" s="19"/>
    </row>
    <row r="23" spans="1:7" x14ac:dyDescent="0.15">
      <c r="A23" s="90"/>
      <c r="B23" s="41" t="s">
        <v>42</v>
      </c>
      <c r="C23" s="80"/>
      <c r="D23" s="24" t="s">
        <v>14</v>
      </c>
      <c r="E23" s="7"/>
    </row>
    <row r="24" spans="1:7" x14ac:dyDescent="0.15">
      <c r="A24" s="90"/>
      <c r="B24" s="41" t="s">
        <v>43</v>
      </c>
      <c r="C24" s="80"/>
      <c r="D24" s="24" t="s">
        <v>14</v>
      </c>
      <c r="E24" s="7"/>
    </row>
    <row r="25" spans="1:7" x14ac:dyDescent="0.15">
      <c r="A25" s="90"/>
      <c r="B25" s="41" t="s">
        <v>45</v>
      </c>
      <c r="C25" s="78"/>
      <c r="D25" s="24" t="s">
        <v>17</v>
      </c>
      <c r="E25" s="7"/>
    </row>
    <row r="26" spans="1:7" ht="14.25" thickBot="1" x14ac:dyDescent="0.2">
      <c r="A26" s="91"/>
      <c r="B26" s="43" t="s">
        <v>44</v>
      </c>
      <c r="C26" s="28"/>
      <c r="D26" s="56" t="s">
        <v>80</v>
      </c>
      <c r="E26" s="7"/>
    </row>
    <row r="27" spans="1:7" ht="14.25" customHeight="1" thickTop="1" x14ac:dyDescent="0.15">
      <c r="A27" s="89" t="s">
        <v>76</v>
      </c>
      <c r="B27" s="48" t="s">
        <v>39</v>
      </c>
      <c r="C27" s="49"/>
      <c r="D27" s="50"/>
      <c r="E27" s="7"/>
    </row>
    <row r="28" spans="1:7" x14ac:dyDescent="0.15">
      <c r="A28" s="90"/>
      <c r="B28" s="23" t="s">
        <v>46</v>
      </c>
      <c r="C28" s="79" t="str">
        <f>PHONETIC(C27)</f>
        <v/>
      </c>
      <c r="D28" s="25" t="s">
        <v>15</v>
      </c>
    </row>
    <row r="29" spans="1:7" x14ac:dyDescent="0.15">
      <c r="A29" s="90"/>
      <c r="B29" s="23" t="s">
        <v>49</v>
      </c>
      <c r="C29" s="40"/>
      <c r="D29" s="42" t="s">
        <v>16</v>
      </c>
    </row>
    <row r="30" spans="1:7" x14ac:dyDescent="0.15">
      <c r="A30" s="90"/>
      <c r="B30" s="23" t="s">
        <v>40</v>
      </c>
      <c r="C30" s="79"/>
      <c r="D30" s="57" t="s">
        <v>80</v>
      </c>
    </row>
    <row r="31" spans="1:7" x14ac:dyDescent="0.15">
      <c r="A31" s="90"/>
      <c r="B31" s="41" t="s">
        <v>41</v>
      </c>
      <c r="C31" s="80"/>
      <c r="D31" s="24" t="s">
        <v>14</v>
      </c>
    </row>
    <row r="32" spans="1:7" x14ac:dyDescent="0.15">
      <c r="A32" s="90"/>
      <c r="B32" s="41" t="s">
        <v>42</v>
      </c>
      <c r="C32" s="80"/>
      <c r="D32" s="24" t="s">
        <v>14</v>
      </c>
    </row>
    <row r="33" spans="1:4" x14ac:dyDescent="0.15">
      <c r="A33" s="90"/>
      <c r="B33" s="41" t="s">
        <v>43</v>
      </c>
      <c r="C33" s="80"/>
      <c r="D33" s="24" t="s">
        <v>14</v>
      </c>
    </row>
    <row r="34" spans="1:4" x14ac:dyDescent="0.15">
      <c r="A34" s="90"/>
      <c r="B34" s="41" t="s">
        <v>45</v>
      </c>
      <c r="C34" s="78"/>
      <c r="D34" s="24" t="s">
        <v>17</v>
      </c>
    </row>
    <row r="35" spans="1:4" ht="14.25" thickBot="1" x14ac:dyDescent="0.2">
      <c r="A35" s="91"/>
      <c r="B35" s="43" t="s">
        <v>44</v>
      </c>
      <c r="C35" s="28"/>
      <c r="D35" s="56" t="s">
        <v>80</v>
      </c>
    </row>
    <row r="36" spans="1:4" ht="14.25" customHeight="1" thickTop="1" x14ac:dyDescent="0.15">
      <c r="A36" s="89" t="s">
        <v>77</v>
      </c>
      <c r="B36" s="48" t="s">
        <v>39</v>
      </c>
      <c r="C36" s="49"/>
      <c r="D36" s="50"/>
    </row>
    <row r="37" spans="1:4" x14ac:dyDescent="0.15">
      <c r="A37" s="90"/>
      <c r="B37" s="23" t="s">
        <v>46</v>
      </c>
      <c r="C37" s="79" t="str">
        <f>PHONETIC(C36)</f>
        <v/>
      </c>
      <c r="D37" s="25" t="s">
        <v>15</v>
      </c>
    </row>
    <row r="38" spans="1:4" x14ac:dyDescent="0.15">
      <c r="A38" s="90"/>
      <c r="B38" s="23" t="s">
        <v>49</v>
      </c>
      <c r="C38" s="40"/>
      <c r="D38" s="42" t="s">
        <v>16</v>
      </c>
    </row>
    <row r="39" spans="1:4" x14ac:dyDescent="0.15">
      <c r="A39" s="90"/>
      <c r="B39" s="23" t="s">
        <v>40</v>
      </c>
      <c r="C39" s="79"/>
      <c r="D39" s="24" t="s">
        <v>67</v>
      </c>
    </row>
    <row r="40" spans="1:4" x14ac:dyDescent="0.15">
      <c r="A40" s="90"/>
      <c r="B40" s="41" t="s">
        <v>41</v>
      </c>
      <c r="C40" s="80"/>
      <c r="D40" s="24" t="s">
        <v>14</v>
      </c>
    </row>
    <row r="41" spans="1:4" x14ac:dyDescent="0.15">
      <c r="A41" s="90"/>
      <c r="B41" s="41" t="s">
        <v>42</v>
      </c>
      <c r="C41" s="80"/>
      <c r="D41" s="24" t="s">
        <v>14</v>
      </c>
    </row>
    <row r="42" spans="1:4" x14ac:dyDescent="0.15">
      <c r="A42" s="90"/>
      <c r="B42" s="41" t="s">
        <v>43</v>
      </c>
      <c r="C42" s="80"/>
      <c r="D42" s="24" t="s">
        <v>14</v>
      </c>
    </row>
    <row r="43" spans="1:4" x14ac:dyDescent="0.15">
      <c r="A43" s="90"/>
      <c r="B43" s="41" t="s">
        <v>45</v>
      </c>
      <c r="C43" s="78"/>
      <c r="D43" s="24" t="s">
        <v>17</v>
      </c>
    </row>
    <row r="44" spans="1:4" ht="14.25" thickBot="1" x14ac:dyDescent="0.2">
      <c r="A44" s="91"/>
      <c r="B44" s="43" t="s">
        <v>44</v>
      </c>
      <c r="C44" s="28"/>
      <c r="D44" s="44" t="s">
        <v>67</v>
      </c>
    </row>
    <row r="45" spans="1:4" ht="14.25" customHeight="1" thickTop="1" x14ac:dyDescent="0.15">
      <c r="A45" s="89" t="s">
        <v>78</v>
      </c>
      <c r="B45" s="48" t="s">
        <v>39</v>
      </c>
      <c r="C45" s="49"/>
      <c r="D45" s="50"/>
    </row>
    <row r="46" spans="1:4" x14ac:dyDescent="0.15">
      <c r="A46" s="90"/>
      <c r="B46" s="23" t="s">
        <v>46</v>
      </c>
      <c r="C46" s="79" t="str">
        <f>PHONETIC(C45)</f>
        <v/>
      </c>
      <c r="D46" s="25" t="s">
        <v>15</v>
      </c>
    </row>
    <row r="47" spans="1:4" x14ac:dyDescent="0.15">
      <c r="A47" s="90"/>
      <c r="B47" s="23" t="s">
        <v>49</v>
      </c>
      <c r="C47" s="40"/>
      <c r="D47" s="42" t="s">
        <v>16</v>
      </c>
    </row>
    <row r="48" spans="1:4" x14ac:dyDescent="0.15">
      <c r="A48" s="90"/>
      <c r="B48" s="23" t="s">
        <v>40</v>
      </c>
      <c r="C48" s="79"/>
      <c r="D48" s="57" t="s">
        <v>80</v>
      </c>
    </row>
    <row r="49" spans="1:4" x14ac:dyDescent="0.15">
      <c r="A49" s="90"/>
      <c r="B49" s="41" t="s">
        <v>41</v>
      </c>
      <c r="C49" s="80"/>
      <c r="D49" s="24" t="s">
        <v>14</v>
      </c>
    </row>
    <row r="50" spans="1:4" x14ac:dyDescent="0.15">
      <c r="A50" s="90"/>
      <c r="B50" s="41" t="s">
        <v>42</v>
      </c>
      <c r="C50" s="80"/>
      <c r="D50" s="24" t="s">
        <v>14</v>
      </c>
    </row>
    <row r="51" spans="1:4" x14ac:dyDescent="0.15">
      <c r="A51" s="90"/>
      <c r="B51" s="41" t="s">
        <v>43</v>
      </c>
      <c r="C51" s="80"/>
      <c r="D51" s="24" t="s">
        <v>14</v>
      </c>
    </row>
    <row r="52" spans="1:4" x14ac:dyDescent="0.15">
      <c r="A52" s="90"/>
      <c r="B52" s="41" t="s">
        <v>45</v>
      </c>
      <c r="C52" s="78"/>
      <c r="D52" s="24" t="s">
        <v>17</v>
      </c>
    </row>
    <row r="53" spans="1:4" ht="14.25" thickBot="1" x14ac:dyDescent="0.2">
      <c r="A53" s="91"/>
      <c r="B53" s="43" t="s">
        <v>44</v>
      </c>
      <c r="C53" s="28"/>
      <c r="D53" s="56" t="s">
        <v>80</v>
      </c>
    </row>
    <row r="54" spans="1:4" ht="36.75" customHeight="1" thickTop="1" thickBot="1" x14ac:dyDescent="0.2">
      <c r="A54" s="92" t="s">
        <v>79</v>
      </c>
      <c r="B54" s="93"/>
      <c r="C54" s="52"/>
      <c r="D54" s="51" t="s">
        <v>85</v>
      </c>
    </row>
    <row r="55" spans="1:4" ht="14.25" thickTop="1" x14ac:dyDescent="0.15"/>
  </sheetData>
  <protectedRanges>
    <protectedRange sqref="C8" name="範囲1"/>
  </protectedRanges>
  <mergeCells count="7">
    <mergeCell ref="A45:A53"/>
    <mergeCell ref="A54:B54"/>
    <mergeCell ref="A3:A8"/>
    <mergeCell ref="A9:A17"/>
    <mergeCell ref="A18:A26"/>
    <mergeCell ref="A27:A35"/>
    <mergeCell ref="A36:A44"/>
  </mergeCells>
  <phoneticPr fontId="1"/>
  <conditionalFormatting sqref="C3:C6">
    <cfRule type="containsBlanks" dxfId="37" priority="64">
      <formula>LEN(TRIM(C3))=0</formula>
    </cfRule>
  </conditionalFormatting>
  <conditionalFormatting sqref="C13">
    <cfRule type="containsBlanks" dxfId="36" priority="56">
      <formula>LEN(TRIM(C13))=0</formula>
    </cfRule>
  </conditionalFormatting>
  <conditionalFormatting sqref="C7">
    <cfRule type="containsBlanks" dxfId="35" priority="60">
      <formula>LEN(TRIM(C7))=0</formula>
    </cfRule>
  </conditionalFormatting>
  <conditionalFormatting sqref="C9:C10">
    <cfRule type="containsBlanks" dxfId="34" priority="58">
      <formula>LEN(TRIM(C9))=0</formula>
    </cfRule>
  </conditionalFormatting>
  <conditionalFormatting sqref="C11">
    <cfRule type="containsBlanks" dxfId="33" priority="55">
      <formula>LEN(TRIM(C11))=0</formula>
    </cfRule>
  </conditionalFormatting>
  <conditionalFormatting sqref="C12">
    <cfRule type="containsBlanks" dxfId="32" priority="54">
      <formula>LEN(TRIM(C12))=0</formula>
    </cfRule>
  </conditionalFormatting>
  <conditionalFormatting sqref="C14:C15 C17">
    <cfRule type="containsBlanks" dxfId="31" priority="53">
      <formula>LEN(TRIM(C14))=0</formula>
    </cfRule>
  </conditionalFormatting>
  <conditionalFormatting sqref="C16">
    <cfRule type="containsBlanks" dxfId="30" priority="52">
      <formula>LEN(TRIM(C16))=0</formula>
    </cfRule>
  </conditionalFormatting>
  <conditionalFormatting sqref="C18">
    <cfRule type="containsBlanks" dxfId="29" priority="51">
      <formula>LEN(TRIM(C18))=0</formula>
    </cfRule>
  </conditionalFormatting>
  <conditionalFormatting sqref="C27">
    <cfRule type="containsBlanks" dxfId="28" priority="45">
      <formula>LEN(TRIM(C27))=0</formula>
    </cfRule>
  </conditionalFormatting>
  <conditionalFormatting sqref="C36">
    <cfRule type="containsBlanks" dxfId="27" priority="39">
      <formula>LEN(TRIM(C36))=0</formula>
    </cfRule>
  </conditionalFormatting>
  <conditionalFormatting sqref="C54">
    <cfRule type="containsBlanks" dxfId="26" priority="27">
      <formula>LEN(TRIM(C54))=0</formula>
    </cfRule>
  </conditionalFormatting>
  <conditionalFormatting sqref="C45">
    <cfRule type="containsBlanks" dxfId="25" priority="26">
      <formula>LEN(TRIM(C45))=0</formula>
    </cfRule>
  </conditionalFormatting>
  <conditionalFormatting sqref="C8">
    <cfRule type="containsBlanks" dxfId="24" priority="25">
      <formula>LEN(TRIM(C8))=0</formula>
    </cfRule>
  </conditionalFormatting>
  <conditionalFormatting sqref="C19">
    <cfRule type="containsBlanks" dxfId="23" priority="24">
      <formula>LEN(TRIM(C19))=0</formula>
    </cfRule>
  </conditionalFormatting>
  <conditionalFormatting sqref="C28">
    <cfRule type="containsBlanks" dxfId="22" priority="23">
      <formula>LEN(TRIM(C28))=0</formula>
    </cfRule>
  </conditionalFormatting>
  <conditionalFormatting sqref="C37">
    <cfRule type="containsBlanks" dxfId="21" priority="22">
      <formula>LEN(TRIM(C37))=0</formula>
    </cfRule>
  </conditionalFormatting>
  <conditionalFormatting sqref="C46">
    <cfRule type="containsBlanks" dxfId="20" priority="21">
      <formula>LEN(TRIM(C46))=0</formula>
    </cfRule>
  </conditionalFormatting>
  <conditionalFormatting sqref="C22">
    <cfRule type="containsBlanks" dxfId="19" priority="20">
      <formula>LEN(TRIM(C22))=0</formula>
    </cfRule>
  </conditionalFormatting>
  <conditionalFormatting sqref="C20">
    <cfRule type="containsBlanks" dxfId="18" priority="19">
      <formula>LEN(TRIM(C20))=0</formula>
    </cfRule>
  </conditionalFormatting>
  <conditionalFormatting sqref="C21">
    <cfRule type="containsBlanks" dxfId="17" priority="18">
      <formula>LEN(TRIM(C21))=0</formula>
    </cfRule>
  </conditionalFormatting>
  <conditionalFormatting sqref="C23:C24 C26">
    <cfRule type="containsBlanks" dxfId="16" priority="17">
      <formula>LEN(TRIM(C23))=0</formula>
    </cfRule>
  </conditionalFormatting>
  <conditionalFormatting sqref="C25">
    <cfRule type="containsBlanks" dxfId="15" priority="16">
      <formula>LEN(TRIM(C25))=0</formula>
    </cfRule>
  </conditionalFormatting>
  <conditionalFormatting sqref="C31">
    <cfRule type="containsBlanks" dxfId="14" priority="15">
      <formula>LEN(TRIM(C31))=0</formula>
    </cfRule>
  </conditionalFormatting>
  <conditionalFormatting sqref="C29">
    <cfRule type="containsBlanks" dxfId="13" priority="14">
      <formula>LEN(TRIM(C29))=0</formula>
    </cfRule>
  </conditionalFormatting>
  <conditionalFormatting sqref="C30">
    <cfRule type="containsBlanks" dxfId="12" priority="13">
      <formula>LEN(TRIM(C30))=0</formula>
    </cfRule>
  </conditionalFormatting>
  <conditionalFormatting sqref="C32:C33 C35">
    <cfRule type="containsBlanks" dxfId="11" priority="12">
      <formula>LEN(TRIM(C32))=0</formula>
    </cfRule>
  </conditionalFormatting>
  <conditionalFormatting sqref="C34">
    <cfRule type="containsBlanks" dxfId="10" priority="11">
      <formula>LEN(TRIM(C34))=0</formula>
    </cfRule>
  </conditionalFormatting>
  <conditionalFormatting sqref="C40">
    <cfRule type="containsBlanks" dxfId="9" priority="10">
      <formula>LEN(TRIM(C40))=0</formula>
    </cfRule>
  </conditionalFormatting>
  <conditionalFormatting sqref="C38">
    <cfRule type="containsBlanks" dxfId="8" priority="9">
      <formula>LEN(TRIM(C38))=0</formula>
    </cfRule>
  </conditionalFormatting>
  <conditionalFormatting sqref="C39">
    <cfRule type="containsBlanks" dxfId="7" priority="8">
      <formula>LEN(TRIM(C39))=0</formula>
    </cfRule>
  </conditionalFormatting>
  <conditionalFormatting sqref="C41:C42 C44">
    <cfRule type="containsBlanks" dxfId="6" priority="7">
      <formula>LEN(TRIM(C41))=0</formula>
    </cfRule>
  </conditionalFormatting>
  <conditionalFormatting sqref="C43">
    <cfRule type="containsBlanks" dxfId="5" priority="6">
      <formula>LEN(TRIM(C43))=0</formula>
    </cfRule>
  </conditionalFormatting>
  <conditionalFormatting sqref="C49">
    <cfRule type="containsBlanks" dxfId="4" priority="5">
      <formula>LEN(TRIM(C49))=0</formula>
    </cfRule>
  </conditionalFormatting>
  <conditionalFormatting sqref="C47">
    <cfRule type="containsBlanks" dxfId="3" priority="4">
      <formula>LEN(TRIM(C47))=0</formula>
    </cfRule>
  </conditionalFormatting>
  <conditionalFormatting sqref="C48">
    <cfRule type="containsBlanks" dxfId="2" priority="3">
      <formula>LEN(TRIM(C48))=0</formula>
    </cfRule>
  </conditionalFormatting>
  <conditionalFormatting sqref="C50:C51 C53">
    <cfRule type="containsBlanks" dxfId="1" priority="2">
      <formula>LEN(TRIM(C50))=0</formula>
    </cfRule>
  </conditionalFormatting>
  <conditionalFormatting sqref="C52">
    <cfRule type="containsBlanks" dxfId="0" priority="1">
      <formula>LEN(TRIM(C52))=0</formula>
    </cfRule>
  </conditionalFormatting>
  <dataValidations count="2">
    <dataValidation imeMode="halfAlpha" allowBlank="1" showInputMessage="1" showErrorMessage="1" sqref="C43 C16 C11 C3 C5 C25 C20 C34 C29 C38 C52 C47" xr:uid="{00000000-0002-0000-0000-000000000000}"/>
    <dataValidation imeMode="fullKatakana" allowBlank="1" showInputMessage="1" showErrorMessage="1" promptTitle="フリガナについて" prompt="※計算式入れていますが正しく表示されなければ入力してください" sqref="C37 C10 C8 C19 C28 C46" xr:uid="{00000000-0002-0000-0000-000001000000}"/>
  </dataValidations>
  <pageMargins left="0.7" right="0.7" top="0.75" bottom="0.75" header="0.3" footer="0.3"/>
  <pageSetup paperSize="9" scale="69" orientation="portrait" r:id="rId1"/>
  <colBreaks count="1" manualBreakCount="1">
    <brk id="4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カテゴリ!$A$2:$A$4</xm:f>
          </x14:formula1>
          <xm:sqref>C6</xm:sqref>
        </x14:dataValidation>
        <x14:dataValidation type="list" imeMode="halfAlpha" allowBlank="1" showInputMessage="1" showErrorMessage="1" xr:uid="{00000000-0002-0000-0000-000003000000}">
          <x14:formula1>
            <xm:f>カテゴリ!$A$21:$A$22</xm:f>
          </x14:formula1>
          <xm:sqref>C13 C40 C22 C31 C49</xm:sqref>
        </x14:dataValidation>
        <x14:dataValidation type="list" imeMode="halfAlpha" allowBlank="1" showInputMessage="1" showErrorMessage="1" xr:uid="{00000000-0002-0000-0000-000004000000}">
          <x14:formula1>
            <xm:f>カテゴリ!$A$25:$A$26</xm:f>
          </x14:formula1>
          <xm:sqref>C14 C41 C23 C32 C50</xm:sqref>
        </x14:dataValidation>
        <x14:dataValidation type="list" imeMode="halfAlpha" allowBlank="1" showInputMessage="1" showErrorMessage="1" xr:uid="{00000000-0002-0000-0000-000005000000}">
          <x14:formula1>
            <xm:f>カテゴリ!$A$29:$A$30</xm:f>
          </x14:formula1>
          <xm:sqref>C15 C42 C24 C33 C51</xm:sqref>
        </x14:dataValidation>
        <x14:dataValidation type="list" allowBlank="1" showInputMessage="1" showErrorMessage="1" xr:uid="{00000000-0002-0000-0000-000006000000}">
          <x14:formula1>
            <xm:f>カテゴリ!$A$8:$A$18</xm:f>
          </x14:formula1>
          <xm:sqref>C12 C39 C21 C30 C48</xm:sqref>
        </x14:dataValidation>
        <x14:dataValidation type="list" imeMode="halfAlpha" allowBlank="1" showInputMessage="1" showErrorMessage="1" xr:uid="{00000000-0002-0000-0000-000007000000}">
          <x14:formula1>
            <xm:f>カテゴリ!$A$33:$A$36</xm:f>
          </x14:formula1>
          <xm:sqref>C17 C44 C26 C35 C53</xm:sqref>
        </x14:dataValidation>
        <x14:dataValidation type="list" imeMode="halfAlpha" allowBlank="1" showInputMessage="1" showErrorMessage="1" xr:uid="{42AE18FD-5F9E-4AF3-B50C-C9B7BEF0223F}">
          <x14:formula1>
            <xm:f>カテゴリ!$A$40:$A$43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11"/>
  <sheetViews>
    <sheetView view="pageBreakPreview" zoomScaleNormal="100" zoomScaleSheetLayoutView="100" workbookViewId="0">
      <selection activeCell="A2" sqref="A2:J2"/>
    </sheetView>
  </sheetViews>
  <sheetFormatPr defaultRowHeight="13.5" x14ac:dyDescent="0.15"/>
  <cols>
    <col min="1" max="1" width="3.75" customWidth="1"/>
    <col min="9" max="9" width="14" customWidth="1"/>
  </cols>
  <sheetData>
    <row r="1" spans="1:21" s="73" customFormat="1" x14ac:dyDescent="0.15"/>
    <row r="2" spans="1:21" s="73" customFormat="1" ht="30.6" customHeight="1" x14ac:dyDescent="0.15">
      <c r="A2" s="97" t="s">
        <v>97</v>
      </c>
      <c r="B2" s="97"/>
      <c r="C2" s="97"/>
      <c r="D2" s="97"/>
      <c r="E2" s="97"/>
      <c r="F2" s="97"/>
      <c r="G2" s="97"/>
      <c r="H2" s="97"/>
      <c r="I2" s="97"/>
      <c r="J2" s="97"/>
      <c r="K2" s="72"/>
      <c r="L2" s="72"/>
      <c r="M2" s="72"/>
      <c r="N2" s="72"/>
      <c r="O2" s="72"/>
      <c r="P2" s="72"/>
      <c r="Q2" s="72"/>
      <c r="R2" s="72"/>
      <c r="S2" s="72"/>
      <c r="T2" s="72"/>
      <c r="U2" s="68"/>
    </row>
    <row r="3" spans="1:21" ht="14.25" thickBot="1" x14ac:dyDescent="0.2">
      <c r="T3" s="63"/>
    </row>
    <row r="4" spans="1:21" s="67" customFormat="1" ht="25.15" customHeight="1" x14ac:dyDescent="0.15">
      <c r="B4" s="75" t="s">
        <v>87</v>
      </c>
      <c r="C4" s="76"/>
      <c r="D4" s="76"/>
      <c r="E4" s="76"/>
      <c r="F4" s="76"/>
      <c r="G4" s="76"/>
      <c r="H4" s="76"/>
      <c r="I4" s="74"/>
      <c r="J4" s="60"/>
      <c r="K4" s="60"/>
      <c r="L4" s="60"/>
      <c r="M4" s="60"/>
      <c r="N4" s="60"/>
      <c r="O4" s="60"/>
      <c r="P4" s="60"/>
      <c r="Q4" s="60"/>
      <c r="R4" s="60"/>
      <c r="S4" s="60"/>
      <c r="T4" s="68"/>
    </row>
    <row r="5" spans="1:21" s="67" customFormat="1" ht="25.15" customHeight="1" x14ac:dyDescent="0.15">
      <c r="B5" s="77" t="s">
        <v>86</v>
      </c>
      <c r="C5" s="65"/>
      <c r="D5" s="65"/>
      <c r="E5" s="65"/>
      <c r="F5" s="65"/>
      <c r="G5" s="65"/>
      <c r="H5" s="65"/>
      <c r="I5" s="82"/>
      <c r="J5" s="62"/>
      <c r="K5" s="62"/>
      <c r="L5" s="62"/>
      <c r="M5" s="62"/>
      <c r="N5" s="62"/>
      <c r="O5" s="62"/>
      <c r="P5" s="62"/>
      <c r="Q5" s="62"/>
      <c r="R5" s="62"/>
      <c r="S5" s="62"/>
      <c r="T5" s="68"/>
    </row>
    <row r="6" spans="1:21" s="67" customFormat="1" ht="25.15" customHeight="1" x14ac:dyDescent="0.15">
      <c r="B6" s="77" t="s">
        <v>96</v>
      </c>
      <c r="C6" s="66"/>
      <c r="D6" s="66"/>
      <c r="E6" s="66"/>
      <c r="F6" s="66"/>
      <c r="G6" s="64"/>
      <c r="H6" s="64"/>
      <c r="I6" s="83"/>
      <c r="J6" s="60"/>
      <c r="K6" s="60"/>
      <c r="L6" s="60"/>
      <c r="M6" s="60"/>
      <c r="N6" s="60"/>
      <c r="O6" s="60"/>
      <c r="P6" s="60"/>
      <c r="Q6" s="60"/>
      <c r="R6" s="60"/>
      <c r="S6" s="61"/>
      <c r="T6" s="68"/>
    </row>
    <row r="7" spans="1:21" s="67" customFormat="1" ht="25.15" customHeight="1" x14ac:dyDescent="0.15">
      <c r="B7" s="77" t="s">
        <v>84</v>
      </c>
      <c r="C7" s="84"/>
      <c r="D7" s="84"/>
      <c r="E7" s="84"/>
      <c r="F7" s="84"/>
      <c r="G7" s="84"/>
      <c r="H7" s="84"/>
      <c r="I7" s="85"/>
      <c r="T7" s="68"/>
    </row>
    <row r="8" spans="1:21" s="67" customFormat="1" ht="25.15" customHeight="1" thickBot="1" x14ac:dyDescent="0.2">
      <c r="B8" s="86" t="s">
        <v>83</v>
      </c>
      <c r="C8" s="87"/>
      <c r="D8" s="87"/>
      <c r="E8" s="87"/>
      <c r="F8" s="87"/>
      <c r="G8" s="87"/>
      <c r="H8" s="87"/>
      <c r="I8" s="88"/>
      <c r="T8" s="68"/>
    </row>
    <row r="11" spans="1:21" x14ac:dyDescent="0.15">
      <c r="B11" s="59"/>
    </row>
  </sheetData>
  <mergeCells count="1">
    <mergeCell ref="A2:J2"/>
  </mergeCells>
  <phoneticPr fontId="1"/>
  <pageMargins left="0.7" right="0.7" top="0.75" bottom="0.75" header="0.3" footer="0.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44"/>
  <sheetViews>
    <sheetView view="pageBreakPreview" topLeftCell="A13" zoomScale="85" zoomScaleNormal="100" zoomScaleSheetLayoutView="85" workbookViewId="0">
      <selection activeCell="C25" sqref="C25:C26"/>
    </sheetView>
  </sheetViews>
  <sheetFormatPr defaultColWidth="9" defaultRowHeight="13.5" x14ac:dyDescent="0.15"/>
  <cols>
    <col min="1" max="1" width="20.875" style="8" customWidth="1"/>
    <col min="2" max="2" width="13.375" style="8" customWidth="1"/>
    <col min="3" max="3" width="6.5" style="8" customWidth="1"/>
    <col min="4" max="4" width="6.625" style="8" customWidth="1"/>
    <col min="5" max="7" width="5.625" style="8" customWidth="1"/>
    <col min="8" max="8" width="12.125" style="8" customWidth="1"/>
    <col min="9" max="10" width="5.625" style="8" customWidth="1"/>
    <col min="11" max="16384" width="9" style="8"/>
  </cols>
  <sheetData>
    <row r="2" spans="1:10" ht="13.5" customHeight="1" x14ac:dyDescent="0.15">
      <c r="H2" s="58" t="s">
        <v>21</v>
      </c>
      <c r="I2" s="105">
        <f>★★入力してください★★!$C$5</f>
        <v>0</v>
      </c>
      <c r="J2" s="105"/>
    </row>
    <row r="4" spans="1:10" s="9" customFormat="1" ht="45" customHeight="1" x14ac:dyDescent="0.25">
      <c r="A4" s="101" t="s">
        <v>24</v>
      </c>
      <c r="B4" s="101"/>
      <c r="C4" s="101"/>
      <c r="D4" s="101"/>
      <c r="E4" s="101"/>
      <c r="F4" s="101"/>
      <c r="G4" s="101"/>
      <c r="H4" s="101"/>
      <c r="I4" s="101"/>
      <c r="J4" s="101"/>
    </row>
    <row r="6" spans="1:10" ht="18.75" customHeight="1" x14ac:dyDescent="0.15">
      <c r="H6" s="117">
        <f>★★入力してください★★!$C$3</f>
        <v>0</v>
      </c>
      <c r="I6" s="117"/>
      <c r="J6" s="117"/>
    </row>
    <row r="7" spans="1:10" ht="18.75" customHeight="1" x14ac:dyDescent="0.15">
      <c r="G7" s="32"/>
      <c r="H7" s="32"/>
      <c r="I7" s="32"/>
      <c r="J7" s="32"/>
    </row>
    <row r="8" spans="1:10" s="9" customFormat="1" ht="21.75" customHeight="1" x14ac:dyDescent="0.25"/>
    <row r="9" spans="1:10" s="10" customFormat="1" ht="17.25" x14ac:dyDescent="0.2">
      <c r="A9" s="108">
        <f>★★入力してください★★!$C$4</f>
        <v>0</v>
      </c>
      <c r="B9" s="108"/>
      <c r="C9" s="108"/>
      <c r="D9" s="10" t="s">
        <v>93</v>
      </c>
    </row>
    <row r="10" spans="1:10" s="10" customFormat="1" ht="27" customHeight="1" x14ac:dyDescent="0.2">
      <c r="A10" s="33"/>
      <c r="B10" s="33"/>
      <c r="C10" s="33"/>
    </row>
    <row r="11" spans="1:10" s="2" customFormat="1" ht="14.25" x14ac:dyDescent="0.15">
      <c r="A11" s="2" t="s">
        <v>25</v>
      </c>
    </row>
    <row r="12" spans="1:10" s="2" customFormat="1" ht="14.25" x14ac:dyDescent="0.15"/>
    <row r="13" spans="1:10" s="2" customFormat="1" ht="14.25" x14ac:dyDescent="0.15">
      <c r="A13" s="2" t="s">
        <v>26</v>
      </c>
    </row>
    <row r="14" spans="1:10" ht="23.25" customHeight="1" x14ac:dyDescent="0.15"/>
    <row r="15" spans="1:10" s="10" customFormat="1" ht="17.25" x14ac:dyDescent="0.2">
      <c r="F15" s="104" t="s">
        <v>1</v>
      </c>
      <c r="G15" s="104"/>
      <c r="H15" s="108">
        <f>★★入力してください★★!$C$6</f>
        <v>0</v>
      </c>
      <c r="I15" s="108"/>
      <c r="J15" s="108"/>
    </row>
    <row r="16" spans="1:10" s="10" customFormat="1" ht="10.5" customHeight="1" x14ac:dyDescent="0.2">
      <c r="H16" s="130" t="str">
        <f>★★入力してください★★!$C$8</f>
        <v/>
      </c>
      <c r="I16" s="130"/>
      <c r="J16" s="130"/>
    </row>
    <row r="17" spans="1:10" s="10" customFormat="1" ht="17.25" x14ac:dyDescent="0.2">
      <c r="F17" s="104" t="s">
        <v>2</v>
      </c>
      <c r="G17" s="104"/>
      <c r="H17" s="108">
        <f>★★入力してください★★!$C$7</f>
        <v>0</v>
      </c>
      <c r="I17" s="108"/>
      <c r="J17" s="108"/>
    </row>
    <row r="18" spans="1:10" s="10" customFormat="1" ht="17.25" x14ac:dyDescent="0.2"/>
    <row r="21" spans="1:10" s="11" customFormat="1" ht="13.5" customHeight="1" x14ac:dyDescent="0.15">
      <c r="A21" s="34" t="s">
        <v>3</v>
      </c>
      <c r="B21" s="109" t="s">
        <v>28</v>
      </c>
      <c r="C21" s="99" t="s">
        <v>29</v>
      </c>
      <c r="D21" s="100" t="s">
        <v>30</v>
      </c>
      <c r="E21" s="100" t="s">
        <v>35</v>
      </c>
      <c r="F21" s="100" t="s">
        <v>31</v>
      </c>
      <c r="G21" s="100" t="s">
        <v>32</v>
      </c>
      <c r="H21" s="100" t="s">
        <v>33</v>
      </c>
      <c r="I21" s="118" t="s">
        <v>34</v>
      </c>
      <c r="J21" s="119"/>
    </row>
    <row r="22" spans="1:10" ht="23.25" customHeight="1" thickBot="1" x14ac:dyDescent="0.2">
      <c r="A22" s="53" t="s">
        <v>27</v>
      </c>
      <c r="B22" s="110"/>
      <c r="C22" s="107"/>
      <c r="D22" s="106"/>
      <c r="E22" s="107"/>
      <c r="F22" s="106"/>
      <c r="G22" s="106"/>
      <c r="H22" s="106"/>
      <c r="I22" s="120"/>
      <c r="J22" s="121"/>
    </row>
    <row r="23" spans="1:10" ht="13.5" customHeight="1" thickTop="1" x14ac:dyDescent="0.15">
      <c r="A23" s="70" t="str">
        <f>★★入力してください★★!$C$10</f>
        <v/>
      </c>
      <c r="B23" s="111">
        <f>★★入力してください★★!$C$11</f>
        <v>0</v>
      </c>
      <c r="C23" s="112">
        <f>DATEDIF(B23,$H$6,"Y")</f>
        <v>0</v>
      </c>
      <c r="D23" s="114">
        <f>★★入力してください★★!$C$12</f>
        <v>0</v>
      </c>
      <c r="E23" s="114">
        <f>★★入力してください★★!$C$13</f>
        <v>0</v>
      </c>
      <c r="F23" s="114">
        <f>★★入力してください★★!$C$14</f>
        <v>0</v>
      </c>
      <c r="G23" s="114">
        <f>★★入力してください★★!$C$15</f>
        <v>0</v>
      </c>
      <c r="H23" s="116">
        <f>★★入力してください★★!$C$16</f>
        <v>0</v>
      </c>
      <c r="I23" s="122">
        <f>★★入力してください★★!$C$17</f>
        <v>0</v>
      </c>
      <c r="J23" s="123"/>
    </row>
    <row r="24" spans="1:10" ht="23.25" customHeight="1" x14ac:dyDescent="0.15">
      <c r="A24" s="69">
        <f>★★入力してください★★!$C$9</f>
        <v>0</v>
      </c>
      <c r="B24" s="98"/>
      <c r="C24" s="113"/>
      <c r="D24" s="115"/>
      <c r="E24" s="113"/>
      <c r="F24" s="113"/>
      <c r="G24" s="113"/>
      <c r="H24" s="103"/>
      <c r="I24" s="124"/>
      <c r="J24" s="125"/>
    </row>
    <row r="25" spans="1:10" ht="13.5" customHeight="1" x14ac:dyDescent="0.15">
      <c r="A25" s="71" t="str">
        <f>★★入力してください★★!$C$19</f>
        <v/>
      </c>
      <c r="B25" s="98" t="str">
        <f>IF(A26="","",★★入力してください★★!$C$20)</f>
        <v/>
      </c>
      <c r="C25" s="99" t="str">
        <f>IFERROR(DATEDIF(B25,$H$6,"Y"),"")</f>
        <v/>
      </c>
      <c r="D25" s="100" t="str">
        <f>★★入力してください★★!$C$21&amp;""</f>
        <v/>
      </c>
      <c r="E25" s="100" t="str">
        <f>★★入力してください★★!$C$22&amp;""</f>
        <v/>
      </c>
      <c r="F25" s="100" t="str">
        <f>★★入力してください★★!$C$23&amp;""</f>
        <v/>
      </c>
      <c r="G25" s="100" t="str">
        <f>★★入力してください★★!$C$24&amp;""</f>
        <v/>
      </c>
      <c r="H25" s="102" t="str">
        <f>IF(A26="","",★★入力してください★★!$C$25)</f>
        <v/>
      </c>
      <c r="I25" s="126" t="str">
        <f>★★入力してください★★!$C$26&amp;""</f>
        <v/>
      </c>
      <c r="J25" s="127"/>
    </row>
    <row r="26" spans="1:10" ht="23.25" customHeight="1" x14ac:dyDescent="0.15">
      <c r="A26" s="69" t="str">
        <f>★★入力してください★★!$C$18&amp;""</f>
        <v/>
      </c>
      <c r="B26" s="98"/>
      <c r="C26" s="99"/>
      <c r="D26" s="100"/>
      <c r="E26" s="99"/>
      <c r="F26" s="99"/>
      <c r="G26" s="99"/>
      <c r="H26" s="103"/>
      <c r="I26" s="128"/>
      <c r="J26" s="129"/>
    </row>
    <row r="27" spans="1:10" ht="13.5" customHeight="1" x14ac:dyDescent="0.15">
      <c r="A27" s="71" t="str">
        <f>★★入力してください★★!$C$28</f>
        <v/>
      </c>
      <c r="B27" s="98" t="str">
        <f>IF(A28="","",★★入力してください★★!$C$29)</f>
        <v/>
      </c>
      <c r="C27" s="99" t="str">
        <f>IFERROR(DATEDIF(B27,$H$6,"Y"),"")</f>
        <v/>
      </c>
      <c r="D27" s="100" t="str">
        <f>★★入力してください★★!$C$30&amp;""</f>
        <v/>
      </c>
      <c r="E27" s="100" t="str">
        <f>★★入力してください★★!$C$31&amp;""</f>
        <v/>
      </c>
      <c r="F27" s="100" t="str">
        <f>★★入力してください★★!$C$32&amp;""</f>
        <v/>
      </c>
      <c r="G27" s="100" t="str">
        <f>★★入力してください★★!$C$33&amp;""</f>
        <v/>
      </c>
      <c r="H27" s="102" t="str">
        <f>IF(A28="","",★★入力してください★★!$C$34)</f>
        <v/>
      </c>
      <c r="I27" s="126" t="str">
        <f>★★入力してください★★!$C$35&amp;""</f>
        <v/>
      </c>
      <c r="J27" s="127"/>
    </row>
    <row r="28" spans="1:10" ht="23.25" customHeight="1" x14ac:dyDescent="0.15">
      <c r="A28" s="69" t="str">
        <f>★★入力してください★★!$C$27&amp;""</f>
        <v/>
      </c>
      <c r="B28" s="98"/>
      <c r="C28" s="99"/>
      <c r="D28" s="100"/>
      <c r="E28" s="99"/>
      <c r="F28" s="99"/>
      <c r="G28" s="99"/>
      <c r="H28" s="103"/>
      <c r="I28" s="128"/>
      <c r="J28" s="129"/>
    </row>
    <row r="29" spans="1:10" ht="13.5" customHeight="1" x14ac:dyDescent="0.15">
      <c r="A29" s="71" t="str">
        <f>★★入力してください★★!$C$37</f>
        <v/>
      </c>
      <c r="B29" s="98" t="str">
        <f>IF(A30="","",★★入力してください★★!$C$38)</f>
        <v/>
      </c>
      <c r="C29" s="99" t="str">
        <f>IFERROR(DATEDIF(B29,$H$6,"Y"),"")</f>
        <v/>
      </c>
      <c r="D29" s="100" t="str">
        <f>★★入力してください★★!$C$39&amp;""</f>
        <v/>
      </c>
      <c r="E29" s="100" t="str">
        <f>★★入力してください★★!$C$40&amp;""</f>
        <v/>
      </c>
      <c r="F29" s="100" t="str">
        <f>★★入力してください★★!$C$41&amp;""</f>
        <v/>
      </c>
      <c r="G29" s="100" t="str">
        <f>★★入力してください★★!$C$42&amp;""</f>
        <v/>
      </c>
      <c r="H29" s="102" t="str">
        <f>IF(A30="","",★★入力してください★★!$C$43)</f>
        <v/>
      </c>
      <c r="I29" s="126" t="str">
        <f>★★入力してください★★!$C$44&amp;""</f>
        <v/>
      </c>
      <c r="J29" s="127"/>
    </row>
    <row r="30" spans="1:10" ht="23.25" customHeight="1" x14ac:dyDescent="0.15">
      <c r="A30" s="69" t="str">
        <f>★★入力してください★★!$C$36&amp;""</f>
        <v/>
      </c>
      <c r="B30" s="98"/>
      <c r="C30" s="99"/>
      <c r="D30" s="100"/>
      <c r="E30" s="99"/>
      <c r="F30" s="99"/>
      <c r="G30" s="99"/>
      <c r="H30" s="103"/>
      <c r="I30" s="128"/>
      <c r="J30" s="129"/>
    </row>
    <row r="31" spans="1:10" ht="13.5" customHeight="1" x14ac:dyDescent="0.15">
      <c r="A31" s="71" t="str">
        <f>★★入力してください★★!$C$46</f>
        <v/>
      </c>
      <c r="B31" s="98" t="str">
        <f>IF(A32="","",★★入力してください★★!$C$47)</f>
        <v/>
      </c>
      <c r="C31" s="99" t="str">
        <f>IFERROR(DATEDIF(B31,$H$6,"Y"),"")</f>
        <v/>
      </c>
      <c r="D31" s="100" t="str">
        <f>★★入力してください★★!$C$48&amp;""</f>
        <v/>
      </c>
      <c r="E31" s="100" t="str">
        <f>★★入力してください★★!$C$49&amp;""</f>
        <v/>
      </c>
      <c r="F31" s="100" t="str">
        <f>★★入力してください★★!$C$50&amp;""</f>
        <v/>
      </c>
      <c r="G31" s="100" t="str">
        <f>★★入力してください★★!$C$51&amp;""</f>
        <v/>
      </c>
      <c r="H31" s="102" t="str">
        <f>IF(A32="","",★★入力してください★★!$C$52)</f>
        <v/>
      </c>
      <c r="I31" s="126" t="str">
        <f>★★入力してください★★!$C$53&amp;""</f>
        <v/>
      </c>
      <c r="J31" s="127"/>
    </row>
    <row r="32" spans="1:10" ht="23.25" customHeight="1" x14ac:dyDescent="0.15">
      <c r="A32" s="69" t="str">
        <f>★★入力してください★★!$C$45&amp;""</f>
        <v/>
      </c>
      <c r="B32" s="98"/>
      <c r="C32" s="99"/>
      <c r="D32" s="100"/>
      <c r="E32" s="99"/>
      <c r="F32" s="99"/>
      <c r="G32" s="99"/>
      <c r="H32" s="103"/>
      <c r="I32" s="128"/>
      <c r="J32" s="129"/>
    </row>
    <row r="33" spans="1:10" ht="20.100000000000001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spans="1:10" ht="20.100000000000001" customHeight="1" x14ac:dyDescent="0.15">
      <c r="A34" s="131" t="s">
        <v>79</v>
      </c>
      <c r="B34" s="132" t="str">
        <f>★★入力してください★★!$C$54&amp;""</f>
        <v/>
      </c>
      <c r="C34" s="132"/>
      <c r="D34" s="132"/>
      <c r="E34" s="132"/>
      <c r="F34" s="132"/>
      <c r="G34" s="132"/>
      <c r="H34" s="132"/>
      <c r="I34" s="132"/>
      <c r="J34" s="132"/>
    </row>
    <row r="35" spans="1:10" ht="20.100000000000001" customHeight="1" x14ac:dyDescent="0.15">
      <c r="A35" s="131"/>
      <c r="B35" s="132"/>
      <c r="C35" s="132"/>
      <c r="D35" s="132"/>
      <c r="E35" s="132"/>
      <c r="F35" s="132"/>
      <c r="G35" s="132"/>
      <c r="H35" s="132"/>
      <c r="I35" s="132"/>
      <c r="J35" s="132"/>
    </row>
    <row r="36" spans="1:10" ht="20.100000000000001" customHeight="1" x14ac:dyDescent="0.15">
      <c r="A36" s="131"/>
      <c r="B36" s="132"/>
      <c r="C36" s="132"/>
      <c r="D36" s="132"/>
      <c r="E36" s="132"/>
      <c r="F36" s="132"/>
      <c r="G36" s="132"/>
      <c r="H36" s="132"/>
      <c r="I36" s="132"/>
      <c r="J36" s="132"/>
    </row>
    <row r="37" spans="1:10" ht="20.100000000000001" customHeight="1" x14ac:dyDescent="0.15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20.100000000000001" customHeight="1" thickBot="1" x14ac:dyDescent="0.2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spans="1:10" ht="20.100000000000001" customHeight="1" thickBot="1" x14ac:dyDescent="0.2">
      <c r="A39" s="137" t="s">
        <v>18</v>
      </c>
      <c r="B39" s="143" t="s">
        <v>36</v>
      </c>
      <c r="C39" s="144"/>
      <c r="D39" s="144"/>
      <c r="E39" s="144"/>
      <c r="F39" s="144"/>
      <c r="G39" s="145"/>
      <c r="H39" s="140" t="s">
        <v>38</v>
      </c>
      <c r="I39" s="141"/>
      <c r="J39" s="142"/>
    </row>
    <row r="40" spans="1:10" ht="20.100000000000001" customHeight="1" x14ac:dyDescent="0.15">
      <c r="A40" s="138"/>
      <c r="B40" s="35"/>
      <c r="C40" s="30"/>
      <c r="D40" s="12"/>
      <c r="E40" s="30"/>
      <c r="G40" s="39"/>
      <c r="H40" s="31" t="s">
        <v>19</v>
      </c>
      <c r="I40" s="146" t="s">
        <v>20</v>
      </c>
      <c r="J40" s="147"/>
    </row>
    <row r="41" spans="1:10" ht="25.5" customHeight="1" x14ac:dyDescent="0.15">
      <c r="A41" s="138"/>
      <c r="B41" s="152" t="str">
        <f>IFERROR(_xlfn.XLOOKUP(★★入力してください★★!$C$12,カテゴリ!$A$8:$A$18,カテゴリ!$B$8:$B$18)+_xlfn.XLOOKUP(★★入力してください★★!$C$21,カテゴリ!$A$8:$A$18,カテゴリ!$B$8:$B$18)+_xlfn.XLOOKUP(★★入力してください★★!$C$30,カテゴリ!$A$8:$A$18,カテゴリ!$B$8:$B$18)+_xlfn.XLOOKUP(★★入力してください★★!$C$39,カテゴリ!$A$8:$A$18,カテゴリ!$B$8:$B$18)+_xlfn.XLOOKUP(★★入力してください★★!$C$48,カテゴリ!$A$8:$A$18,カテゴリ!$B$8:$B$18), "")</f>
        <v/>
      </c>
      <c r="C41" s="153"/>
      <c r="D41" s="153"/>
      <c r="E41" s="153"/>
      <c r="F41" s="38" t="s">
        <v>95</v>
      </c>
      <c r="G41" s="36"/>
      <c r="H41" s="133"/>
      <c r="I41" s="148"/>
      <c r="J41" s="149"/>
    </row>
    <row r="42" spans="1:10" ht="25.5" customHeight="1" thickBot="1" x14ac:dyDescent="0.2">
      <c r="A42" s="139"/>
      <c r="B42" s="135" t="s">
        <v>37</v>
      </c>
      <c r="C42" s="136"/>
      <c r="D42" s="136"/>
      <c r="E42" s="136"/>
      <c r="F42" s="136"/>
      <c r="G42" s="37"/>
      <c r="H42" s="134"/>
      <c r="I42" s="150"/>
      <c r="J42" s="151"/>
    </row>
    <row r="43" spans="1:10" ht="20.100000000000001" customHeight="1" x14ac:dyDescent="0.15">
      <c r="A43" s="30"/>
      <c r="B43" s="30"/>
      <c r="C43" s="30"/>
      <c r="D43" s="30"/>
      <c r="E43" s="30"/>
      <c r="F43" s="30"/>
      <c r="G43" s="30"/>
      <c r="H43" s="30"/>
      <c r="I43" s="30"/>
      <c r="J43" s="30"/>
    </row>
    <row r="44" spans="1:10" ht="20.100000000000001" customHeight="1" x14ac:dyDescent="0.15">
      <c r="A44" s="30"/>
      <c r="B44" s="30"/>
      <c r="C44" s="30"/>
      <c r="D44" s="30"/>
      <c r="E44" s="30"/>
      <c r="F44" s="30"/>
      <c r="G44" s="30"/>
      <c r="H44" s="30"/>
      <c r="I44" s="30"/>
      <c r="J44" s="30"/>
    </row>
  </sheetData>
  <mergeCells count="67">
    <mergeCell ref="A34:A36"/>
    <mergeCell ref="B34:J36"/>
    <mergeCell ref="H41:H42"/>
    <mergeCell ref="B42:F42"/>
    <mergeCell ref="A39:A42"/>
    <mergeCell ref="H39:J39"/>
    <mergeCell ref="B39:G39"/>
    <mergeCell ref="I40:J40"/>
    <mergeCell ref="I41:J42"/>
    <mergeCell ref="B41:E41"/>
    <mergeCell ref="G31:G32"/>
    <mergeCell ref="H31:H32"/>
    <mergeCell ref="H6:J6"/>
    <mergeCell ref="I21:J22"/>
    <mergeCell ref="I23:J24"/>
    <mergeCell ref="I25:J26"/>
    <mergeCell ref="I27:J28"/>
    <mergeCell ref="I29:J30"/>
    <mergeCell ref="I31:J32"/>
    <mergeCell ref="H15:J15"/>
    <mergeCell ref="H16:J16"/>
    <mergeCell ref="H17:J17"/>
    <mergeCell ref="F15:G15"/>
    <mergeCell ref="F27:F28"/>
    <mergeCell ref="G27:G28"/>
    <mergeCell ref="H27:H28"/>
    <mergeCell ref="E29:E30"/>
    <mergeCell ref="F29:F30"/>
    <mergeCell ref="B31:B32"/>
    <mergeCell ref="C31:C32"/>
    <mergeCell ref="D31:D32"/>
    <mergeCell ref="E31:E32"/>
    <mergeCell ref="F31:F32"/>
    <mergeCell ref="G29:G30"/>
    <mergeCell ref="H29:H30"/>
    <mergeCell ref="B23:B24"/>
    <mergeCell ref="C23:C24"/>
    <mergeCell ref="D23:D24"/>
    <mergeCell ref="E23:E24"/>
    <mergeCell ref="F23:F24"/>
    <mergeCell ref="G23:G24"/>
    <mergeCell ref="H23:H24"/>
    <mergeCell ref="B27:B28"/>
    <mergeCell ref="C27:C28"/>
    <mergeCell ref="D27:D28"/>
    <mergeCell ref="E27:E28"/>
    <mergeCell ref="B29:B30"/>
    <mergeCell ref="C29:C30"/>
    <mergeCell ref="D29:D30"/>
    <mergeCell ref="I2:J2"/>
    <mergeCell ref="H21:H22"/>
    <mergeCell ref="C21:C22"/>
    <mergeCell ref="D21:D22"/>
    <mergeCell ref="E21:E22"/>
    <mergeCell ref="F21:F22"/>
    <mergeCell ref="G21:G22"/>
    <mergeCell ref="A9:C9"/>
    <mergeCell ref="B21:B22"/>
    <mergeCell ref="B25:B26"/>
    <mergeCell ref="C25:C26"/>
    <mergeCell ref="D25:D26"/>
    <mergeCell ref="A4:J4"/>
    <mergeCell ref="E25:E26"/>
    <mergeCell ref="F25:F26"/>
    <mergeCell ref="G25:G26"/>
    <mergeCell ref="H25:H26"/>
    <mergeCell ref="F17:G17"/>
  </mergeCells>
  <phoneticPr fontId="1"/>
  <pageMargins left="0.70866141732283472" right="0.51181102362204722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3"/>
  <sheetViews>
    <sheetView workbookViewId="0">
      <selection activeCell="D17" sqref="D17"/>
    </sheetView>
  </sheetViews>
  <sheetFormatPr defaultRowHeight="13.5" x14ac:dyDescent="0.15"/>
  <cols>
    <col min="1" max="1" width="16.625" customWidth="1"/>
    <col min="2" max="2" width="8.875" customWidth="1"/>
  </cols>
  <sheetData>
    <row r="1" spans="1:2" x14ac:dyDescent="0.15">
      <c r="A1" s="3" t="s">
        <v>6</v>
      </c>
    </row>
    <row r="2" spans="1:2" x14ac:dyDescent="0.15">
      <c r="A2" s="1" t="s">
        <v>5</v>
      </c>
    </row>
    <row r="3" spans="1:2" x14ac:dyDescent="0.15">
      <c r="A3" s="1" t="s">
        <v>7</v>
      </c>
    </row>
    <row r="4" spans="1:2" x14ac:dyDescent="0.15">
      <c r="A4" s="1" t="s">
        <v>8</v>
      </c>
    </row>
    <row r="7" spans="1:2" x14ac:dyDescent="0.15">
      <c r="A7" s="3" t="s">
        <v>50</v>
      </c>
      <c r="B7" t="s">
        <v>94</v>
      </c>
    </row>
    <row r="8" spans="1:2" x14ac:dyDescent="0.15">
      <c r="A8" s="1" t="s">
        <v>60</v>
      </c>
      <c r="B8">
        <v>3000</v>
      </c>
    </row>
    <row r="9" spans="1:2" x14ac:dyDescent="0.15">
      <c r="A9" s="1" t="s">
        <v>61</v>
      </c>
      <c r="B9">
        <v>3000</v>
      </c>
    </row>
    <row r="10" spans="1:2" x14ac:dyDescent="0.15">
      <c r="A10" s="1" t="s">
        <v>52</v>
      </c>
      <c r="B10">
        <v>2000</v>
      </c>
    </row>
    <row r="11" spans="1:2" x14ac:dyDescent="0.15">
      <c r="A11" s="1" t="s">
        <v>53</v>
      </c>
      <c r="B11">
        <v>2000</v>
      </c>
    </row>
    <row r="12" spans="1:2" x14ac:dyDescent="0.15">
      <c r="A12" s="1" t="s">
        <v>54</v>
      </c>
      <c r="B12">
        <v>2000</v>
      </c>
    </row>
    <row r="13" spans="1:2" x14ac:dyDescent="0.15">
      <c r="A13" s="1" t="s">
        <v>55</v>
      </c>
      <c r="B13">
        <v>2000</v>
      </c>
    </row>
    <row r="14" spans="1:2" x14ac:dyDescent="0.15">
      <c r="A14" s="1" t="s">
        <v>56</v>
      </c>
      <c r="B14">
        <v>2000</v>
      </c>
    </row>
    <row r="15" spans="1:2" x14ac:dyDescent="0.15">
      <c r="A15" s="1" t="s">
        <v>57</v>
      </c>
      <c r="B15">
        <v>2000</v>
      </c>
    </row>
    <row r="16" spans="1:2" x14ac:dyDescent="0.15">
      <c r="A16" s="1" t="s">
        <v>58</v>
      </c>
      <c r="B16">
        <v>2000</v>
      </c>
    </row>
    <row r="17" spans="1:2" x14ac:dyDescent="0.15">
      <c r="A17" s="1" t="s">
        <v>59</v>
      </c>
      <c r="B17">
        <v>2000</v>
      </c>
    </row>
    <row r="18" spans="1:2" x14ac:dyDescent="0.15">
      <c r="A18" s="1" t="s">
        <v>51</v>
      </c>
    </row>
    <row r="20" spans="1:2" x14ac:dyDescent="0.15">
      <c r="A20" s="3" t="s">
        <v>6</v>
      </c>
    </row>
    <row r="21" spans="1:2" x14ac:dyDescent="0.15">
      <c r="A21" s="1" t="s">
        <v>62</v>
      </c>
    </row>
    <row r="22" spans="1:2" x14ac:dyDescent="0.15">
      <c r="A22" s="1" t="s">
        <v>63</v>
      </c>
    </row>
    <row r="24" spans="1:2" x14ac:dyDescent="0.15">
      <c r="A24" s="3" t="s">
        <v>6</v>
      </c>
    </row>
    <row r="25" spans="1:2" x14ac:dyDescent="0.15">
      <c r="A25" s="1" t="s">
        <v>62</v>
      </c>
    </row>
    <row r="26" spans="1:2" x14ac:dyDescent="0.15">
      <c r="A26" s="1" t="s">
        <v>64</v>
      </c>
    </row>
    <row r="28" spans="1:2" x14ac:dyDescent="0.15">
      <c r="A28" s="3" t="s">
        <v>6</v>
      </c>
    </row>
    <row r="29" spans="1:2" x14ac:dyDescent="0.15">
      <c r="A29" s="1" t="s">
        <v>65</v>
      </c>
    </row>
    <row r="30" spans="1:2" x14ac:dyDescent="0.15">
      <c r="A30" s="1" t="s">
        <v>66</v>
      </c>
    </row>
    <row r="32" spans="1:2" x14ac:dyDescent="0.15">
      <c r="A32" s="3" t="s">
        <v>6</v>
      </c>
    </row>
    <row r="33" spans="1:1" x14ac:dyDescent="0.15">
      <c r="A33" s="1" t="s">
        <v>68</v>
      </c>
    </row>
    <row r="34" spans="1:1" x14ac:dyDescent="0.15">
      <c r="A34" s="1" t="s">
        <v>69</v>
      </c>
    </row>
    <row r="35" spans="1:1" x14ac:dyDescent="0.15">
      <c r="A35" s="1" t="s">
        <v>70</v>
      </c>
    </row>
    <row r="36" spans="1:1" x14ac:dyDescent="0.15">
      <c r="A36" s="1" t="s">
        <v>51</v>
      </c>
    </row>
    <row r="39" spans="1:1" x14ac:dyDescent="0.15">
      <c r="A39" s="3" t="s">
        <v>6</v>
      </c>
    </row>
    <row r="40" spans="1:1" x14ac:dyDescent="0.15">
      <c r="A40" s="1" t="s">
        <v>89</v>
      </c>
    </row>
    <row r="41" spans="1:1" x14ac:dyDescent="0.15">
      <c r="A41" s="1" t="s">
        <v>90</v>
      </c>
    </row>
    <row r="42" spans="1:1" x14ac:dyDescent="0.15">
      <c r="A42" s="1" t="s">
        <v>91</v>
      </c>
    </row>
    <row r="43" spans="1:1" x14ac:dyDescent="0.15">
      <c r="A43" s="1" t="s">
        <v>92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★★入力してください★★</vt:lpstr>
      <vt:lpstr>【要確認】家族手当についてのご案内</vt:lpstr>
      <vt:lpstr>（自動入力）家族手当申請書</vt:lpstr>
      <vt:lpstr>カテゴリ</vt:lpstr>
      <vt:lpstr>'（自動入力）家族手当申請書'!Print_Area</vt:lpstr>
      <vt:lpstr>【要確認】家族手当についてのご案内!Print_Area</vt:lpstr>
      <vt:lpstr>★★入力してください★★!Print_Area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2022-06-01T01:51:16Z</dcterms:modified>
</cp:coreProperties>
</file>