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8BE97714-A8C2-477F-AB2D-601ADEEEF1D0}" xr6:coauthVersionLast="47" xr6:coauthVersionMax="47" xr10:uidLastSave="{00000000-0000-0000-0000-000000000000}"/>
  <bookViews>
    <workbookView xWindow="390" yWindow="345" windowWidth="16035" windowHeight="14685" xr2:uid="{00000000-000D-0000-FFFF-FFFF00000000}"/>
  </bookViews>
  <sheets>
    <sheet name="★★入力してください★★" sheetId="2" r:id="rId1"/>
    <sheet name="資格手当について" sheetId="4" r:id="rId2"/>
    <sheet name="（自動入力）資格取得費用支給申請書" sheetId="1" r:id="rId3"/>
    <sheet name="カテゴリ" sheetId="3" r:id="rId4"/>
  </sheets>
  <definedNames>
    <definedName name="_xlnm.Print_Area" localSheetId="2">'（自動入力）資格取得費用支給申請書'!$A$1:$J$34</definedName>
    <definedName name="_xlnm.Print_Area" localSheetId="0">★★入力してください★★!$A$1:$D$21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C25" i="1"/>
  <c r="G27" i="1" l="1"/>
  <c r="C27" i="1"/>
  <c r="A27" i="1"/>
  <c r="G26" i="1"/>
  <c r="C26" i="1"/>
  <c r="A26" i="1"/>
  <c r="A25" i="1"/>
  <c r="G25" i="1"/>
  <c r="A22" i="1" l="1"/>
  <c r="C22" i="1"/>
  <c r="G22" i="1"/>
  <c r="I2" i="1" l="1"/>
  <c r="H17" i="1"/>
  <c r="H16" i="1" l="1"/>
  <c r="H15" i="1" l="1"/>
  <c r="H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0"/>
            <color indexed="81"/>
            <rFont val="ＭＳ Ｐゴシック"/>
            <family val="3"/>
            <charset val="128"/>
          </rPr>
          <t>取得費用書類が2つ以上ある場合は入力してください。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8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総務部
変更があった際には修正してください。
</t>
        </r>
      </text>
    </comment>
  </commentList>
</comments>
</file>

<file path=xl/sharedStrings.xml><?xml version="1.0" encoding="utf-8"?>
<sst xmlns="http://schemas.openxmlformats.org/spreadsheetml/2006/main" count="166" uniqueCount="115">
  <si>
    <t>社員番号</t>
    <rPh sb="0" eb="4">
      <t>シャインバンゴウ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</si>
  <si>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</si>
  <si>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</si>
  <si>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提出日</t>
    <rPh sb="0" eb="3">
      <t>テイシュツビ</t>
    </rPh>
    <phoneticPr fontId="1"/>
  </si>
  <si>
    <t>システム開発部</t>
    <rPh sb="4" eb="7">
      <t>カイハツブ</t>
    </rPh>
    <phoneticPr fontId="1"/>
  </si>
  <si>
    <t>カテゴリ</t>
    <phoneticPr fontId="1"/>
  </si>
  <si>
    <t>総務部</t>
    <rPh sb="0" eb="3">
      <t>ソウムブ</t>
    </rPh>
    <phoneticPr fontId="1"/>
  </si>
  <si>
    <t>営業部</t>
    <rPh sb="0" eb="3">
      <t>エイギョウブ</t>
    </rPh>
    <phoneticPr fontId="1"/>
  </si>
  <si>
    <t>備考</t>
    <rPh sb="0" eb="2">
      <t>ビコウ</t>
    </rPh>
    <phoneticPr fontId="1"/>
  </si>
  <si>
    <t>入力箇所</t>
    <rPh sb="0" eb="2">
      <t>ニュウリョク</t>
    </rPh>
    <rPh sb="2" eb="4">
      <t>カショ</t>
    </rPh>
    <phoneticPr fontId="1"/>
  </si>
  <si>
    <t>項目</t>
    <rPh sb="0" eb="2">
      <t>コウモク</t>
    </rPh>
    <phoneticPr fontId="1"/>
  </si>
  <si>
    <t>↓黄色いセルの入力をしてください</t>
    <rPh sb="1" eb="3">
      <t>キイロ</t>
    </rPh>
    <rPh sb="7" eb="9">
      <t>ニュウリョク</t>
    </rPh>
    <phoneticPr fontId="1"/>
  </si>
  <si>
    <t>◆入力例◆</t>
    <rPh sb="1" eb="4">
      <t>ニュウリョクレイ</t>
    </rPh>
    <phoneticPr fontId="1"/>
  </si>
  <si>
    <t>リストより選択</t>
    <rPh sb="5" eb="7">
      <t>センタク</t>
    </rPh>
    <phoneticPr fontId="1"/>
  </si>
  <si>
    <t>計算式入れていますが正しく表示されなければ入力してください</t>
    <rPh sb="0" eb="4">
      <t>ケイサンシキイ</t>
    </rPh>
    <rPh sb="10" eb="11">
      <t>タダ</t>
    </rPh>
    <rPh sb="13" eb="15">
      <t>ヒョウジ</t>
    </rPh>
    <rPh sb="21" eb="23">
      <t>ニュウリョク</t>
    </rPh>
    <phoneticPr fontId="1"/>
  </si>
  <si>
    <t>書式：　　/</t>
  </si>
  <si>
    <t>書式：　　/</t>
    <phoneticPr fontId="1"/>
  </si>
  <si>
    <t>総務部使用欄</t>
    <rPh sb="0" eb="6">
      <t>ソウムブシヨウラン</t>
    </rPh>
    <phoneticPr fontId="1"/>
  </si>
  <si>
    <t>部長</t>
    <rPh sb="0" eb="2">
      <t>ブチョウ</t>
    </rPh>
    <phoneticPr fontId="1"/>
  </si>
  <si>
    <t>係</t>
    <rPh sb="0" eb="1">
      <t>カカリ</t>
    </rPh>
    <phoneticPr fontId="1"/>
  </si>
  <si>
    <t>社員番号</t>
    <phoneticPr fontId="1"/>
  </si>
  <si>
    <t>氏名フリガナ</t>
  </si>
  <si>
    <t>株式　あんさー</t>
    <rPh sb="0" eb="2">
      <t>カブシキ</t>
    </rPh>
    <phoneticPr fontId="1"/>
  </si>
  <si>
    <t>円支給</t>
    <phoneticPr fontId="1"/>
  </si>
  <si>
    <t>総 務 部 承 認 印</t>
    <phoneticPr fontId="1"/>
  </si>
  <si>
    <t>共通事項</t>
    <phoneticPr fontId="1"/>
  </si>
  <si>
    <t>カブシキ　アンサー</t>
    <phoneticPr fontId="1"/>
  </si>
  <si>
    <t>社員氏名</t>
    <rPh sb="2" eb="4">
      <t>シメイ</t>
    </rPh>
    <phoneticPr fontId="1"/>
  </si>
  <si>
    <t>社員氏名フリガナ</t>
    <phoneticPr fontId="1"/>
  </si>
  <si>
    <t>取得資格名称</t>
    <rPh sb="0" eb="6">
      <t>シュトクシカクメイショウ</t>
    </rPh>
    <phoneticPr fontId="1"/>
  </si>
  <si>
    <t>取得年月日</t>
    <rPh sb="0" eb="2">
      <t>シュトク</t>
    </rPh>
    <rPh sb="2" eb="5">
      <t>ネンガッピ</t>
    </rPh>
    <phoneticPr fontId="1"/>
  </si>
  <si>
    <t>資格交付・認定機関名</t>
    <phoneticPr fontId="1"/>
  </si>
  <si>
    <t>正式名称を記載してください</t>
    <rPh sb="0" eb="4">
      <t>セイシキメイショウ</t>
    </rPh>
    <rPh sb="5" eb="7">
      <t>キサイ</t>
    </rPh>
    <phoneticPr fontId="1"/>
  </si>
  <si>
    <t>正式名称を記載してください</t>
    <phoneticPr fontId="1"/>
  </si>
  <si>
    <t>取得資格名称</t>
    <phoneticPr fontId="1"/>
  </si>
  <si>
    <t>取得年月日</t>
    <phoneticPr fontId="1"/>
  </si>
  <si>
    <t>（  　   年    月 給与分）</t>
    <phoneticPr fontId="1"/>
  </si>
  <si>
    <t>資 格 取 得 費 用 支 給 申 請 書</t>
    <phoneticPr fontId="1"/>
  </si>
  <si>
    <t>下記の通り資格取得費用の申請を致します。</t>
    <phoneticPr fontId="1"/>
  </si>
  <si>
    <t>尚、資格取得費用が証明できる書類とあわせて提出致します。</t>
    <phoneticPr fontId="1"/>
  </si>
  <si>
    <t>資格取得費用　名称</t>
    <rPh sb="0" eb="2">
      <t>シカク</t>
    </rPh>
    <rPh sb="2" eb="4">
      <t>シュトク</t>
    </rPh>
    <rPh sb="4" eb="6">
      <t>ヒヨウ</t>
    </rPh>
    <rPh sb="7" eb="9">
      <t>メイショウ</t>
    </rPh>
    <phoneticPr fontId="1"/>
  </si>
  <si>
    <t>金額（税込）</t>
    <phoneticPr fontId="1"/>
  </si>
  <si>
    <t>添付書類種類</t>
    <phoneticPr fontId="1"/>
  </si>
  <si>
    <t>資格名</t>
    <rPh sb="0" eb="2">
      <t>シカク</t>
    </rPh>
    <rPh sb="2" eb="3">
      <t>メイ</t>
    </rPh>
    <phoneticPr fontId="1"/>
  </si>
  <si>
    <t>取得
費用①</t>
    <rPh sb="0" eb="2">
      <t>シュトク</t>
    </rPh>
    <rPh sb="3" eb="5">
      <t>ヒヨウ</t>
    </rPh>
    <phoneticPr fontId="1"/>
  </si>
  <si>
    <t>取得
費用②</t>
    <rPh sb="0" eb="2">
      <t>シュトク</t>
    </rPh>
    <rPh sb="3" eb="5">
      <t>ヒヨウ</t>
    </rPh>
    <phoneticPr fontId="1"/>
  </si>
  <si>
    <t>取得
費用③</t>
    <rPh sb="0" eb="2">
      <t>シュトク</t>
    </rPh>
    <rPh sb="3" eb="5">
      <t>ヒヨウ</t>
    </rPh>
    <phoneticPr fontId="1"/>
  </si>
  <si>
    <t>支払明細書の写しや領収書等</t>
    <rPh sb="9" eb="12">
      <t>リョウシュウショ</t>
    </rPh>
    <rPh sb="12" eb="13">
      <t>トウ</t>
    </rPh>
    <phoneticPr fontId="1"/>
  </si>
  <si>
    <t>資格取得費用　名称</t>
    <phoneticPr fontId="1"/>
  </si>
  <si>
    <t>金額（税込）</t>
    <phoneticPr fontId="1"/>
  </si>
  <si>
    <t>添付書類種類</t>
    <phoneticPr fontId="1"/>
  </si>
  <si>
    <t>資格取得費用　支給金額</t>
    <rPh sb="2" eb="6">
      <t>シュトクヒヨウ</t>
    </rPh>
    <phoneticPr fontId="1"/>
  </si>
  <si>
    <t>支払明細書</t>
    <rPh sb="0" eb="5">
      <t>シハライメイサイショ</t>
    </rPh>
    <phoneticPr fontId="1"/>
  </si>
  <si>
    <t>1Z0-815-JPN　Java11 Programmer I</t>
    <phoneticPr fontId="1"/>
  </si>
  <si>
    <t>1Z0-815-JPN　Java11 Programmer I</t>
    <phoneticPr fontId="1"/>
  </si>
  <si>
    <t>ORACLE</t>
    <phoneticPr fontId="1"/>
  </si>
  <si>
    <t>資格合格規定は会社ホームページの社員用ページに掲載しております。</t>
    <rPh sb="0" eb="4">
      <t>シカクゴウカク</t>
    </rPh>
    <rPh sb="4" eb="6">
      <t>キテイ</t>
    </rPh>
    <rPh sb="7" eb="9">
      <t>カイシャ</t>
    </rPh>
    <rPh sb="16" eb="19">
      <t>シャインヨウ</t>
    </rPh>
    <rPh sb="23" eb="25">
      <t>ケイサイ</t>
    </rPh>
    <phoneticPr fontId="1"/>
  </si>
  <si>
    <t>金額等はそちらでご確認ください。</t>
    <rPh sb="0" eb="3">
      <t>キンガクトウ</t>
    </rPh>
    <rPh sb="9" eb="11">
      <t>カクニン</t>
    </rPh>
    <phoneticPr fontId="1"/>
  </si>
  <si>
    <t>申請書と一緒に合格証（PDF）と資格取得時の領収書や支払明細書等（PDF）を提出してください。</t>
    <rPh sb="0" eb="3">
      <t>シンセイショ</t>
    </rPh>
    <rPh sb="4" eb="6">
      <t>イッショ</t>
    </rPh>
    <rPh sb="7" eb="10">
      <t>ゴウカクショウ</t>
    </rPh>
    <rPh sb="16" eb="21">
      <t>シカクシュトクジ</t>
    </rPh>
    <rPh sb="22" eb="25">
      <t>リョウシュウショ</t>
    </rPh>
    <rPh sb="26" eb="31">
      <t>シハライメイサイショ</t>
    </rPh>
    <rPh sb="31" eb="32">
      <t>トウ</t>
    </rPh>
    <rPh sb="38" eb="40">
      <t>テイシュツ</t>
    </rPh>
    <phoneticPr fontId="1"/>
  </si>
  <si>
    <t>※就業規則より抜粋</t>
    <rPh sb="1" eb="5">
      <t>シュウギョウキソク</t>
    </rPh>
    <rPh sb="7" eb="9">
      <t>バッスイ</t>
    </rPh>
    <phoneticPr fontId="1"/>
  </si>
  <si>
    <t>報奨金額</t>
    <rPh sb="0" eb="4">
      <t>ホウショウキンガク</t>
    </rPh>
    <phoneticPr fontId="1"/>
  </si>
  <si>
    <t>1.   ORACLE MASTER Bronze</t>
  </si>
  <si>
    <t>資格取得費用(※)</t>
  </si>
  <si>
    <t>2.   ORACLE MASTER Silver</t>
  </si>
  <si>
    <t>資格取得費用(※)＋５，０００円</t>
  </si>
  <si>
    <t>3.   ORACLE MASTER Gold</t>
  </si>
  <si>
    <t>資格取得費用(※)＋３０，０００円</t>
  </si>
  <si>
    <t>4.   ORACLE MASTER Platinum</t>
  </si>
  <si>
    <t>資格取得費用(※)＋１００，０００円</t>
  </si>
  <si>
    <t>6.   Oracle Certified Java Programmer, Bronze</t>
  </si>
  <si>
    <t xml:space="preserve">資格取得費用(※) </t>
  </si>
  <si>
    <t>7.   Oracle Certified Java Programmer, Silver</t>
  </si>
  <si>
    <t>8.   Oracle Certified Java Programmer, Gold</t>
  </si>
  <si>
    <t>資格取得費用(※)＋１０，０００円</t>
  </si>
  <si>
    <t>資格取得費用(※)＋５０，０００円</t>
  </si>
  <si>
    <t>所属会社</t>
    <rPh sb="0" eb="4">
      <t>ショゾクガイシャ</t>
    </rPh>
    <phoneticPr fontId="1"/>
  </si>
  <si>
    <t>合格証（PDF）と資格取得時の領収書や支払明細書等（PDF））を合わせて提出してください。</t>
    <rPh sb="32" eb="33">
      <t>ア</t>
    </rPh>
    <phoneticPr fontId="1"/>
  </si>
  <si>
    <t>株式会社アンサー</t>
    <rPh sb="0" eb="4">
      <t>カブシキガイシャ</t>
    </rPh>
    <phoneticPr fontId="1"/>
  </si>
  <si>
    <t>株式会社アンサーシンキングリード</t>
    <rPh sb="0" eb="4">
      <t>カブシキガイシャ</t>
    </rPh>
    <phoneticPr fontId="1"/>
  </si>
  <si>
    <t>株式会社アンサーシステムロード</t>
    <rPh sb="0" eb="4">
      <t>カブシキガイシャ</t>
    </rPh>
    <phoneticPr fontId="1"/>
  </si>
  <si>
    <t>株式会社アンサー研修センター</t>
    <rPh sb="0" eb="4">
      <t>カブシキガイシャ</t>
    </rPh>
    <rPh sb="8" eb="10">
      <t>ケンシュウ</t>
    </rPh>
    <phoneticPr fontId="1"/>
  </si>
  <si>
    <t>御中</t>
    <phoneticPr fontId="1"/>
  </si>
  <si>
    <t>1.   情報セキュリティマネジメント試験</t>
  </si>
  <si>
    <t>２０，０００円</t>
  </si>
  <si>
    <t>2.   基本情報技術者試験</t>
  </si>
  <si>
    <t>3.   応用情報技術者試験</t>
  </si>
  <si>
    <t>３５，０００円</t>
  </si>
  <si>
    <t>4.   ITストラテジスト試験</t>
  </si>
  <si>
    <t>１００，０００円</t>
  </si>
  <si>
    <t>5.   システムアーキテクト試験</t>
  </si>
  <si>
    <t>6.   プロジェクトマネージャ試験</t>
  </si>
  <si>
    <t>7.   ネットワークスペシャリスト試験</t>
  </si>
  <si>
    <t>8.   データベーススペシャリスト試験</t>
  </si>
  <si>
    <t>9.   エンベデッドシステムスペシャリスト試験</t>
  </si>
  <si>
    <t>10. 情報処理安全確保支援士試験</t>
  </si>
  <si>
    <t>11. ITサービスマネージャ試験</t>
  </si>
  <si>
    <t>12. システム監査技術者試験</t>
  </si>
  <si>
    <t>5.   ORACLE MASTER Specialist</t>
  </si>
  <si>
    <t>9.   LPICレベル1</t>
  </si>
  <si>
    <t>10.  LPICレベル2</t>
  </si>
  <si>
    <t>11.  LPICレベル3</t>
  </si>
  <si>
    <t>12.  AWS FOUNDATIONAL</t>
    <phoneticPr fontId="1"/>
  </si>
  <si>
    <t xml:space="preserve">13.  AWS ASSOCIATE </t>
    <phoneticPr fontId="1"/>
  </si>
  <si>
    <t xml:space="preserve">14.  AWS PROFESSIONAL </t>
    <phoneticPr fontId="1"/>
  </si>
  <si>
    <t>資格取得費用(※) ＋１００，０００円</t>
  </si>
  <si>
    <t>15.  AWS SPECIALTY</t>
    <phoneticPr fontId="1"/>
  </si>
  <si>
    <t>資格取得費用(※)＋１５０，０００円</t>
  </si>
  <si>
    <t>16.  Azure Fundamentals</t>
    <phoneticPr fontId="1"/>
  </si>
  <si>
    <t>17.  Azure Associate</t>
    <phoneticPr fontId="1"/>
  </si>
  <si>
    <t>18.  Azure Specialty</t>
    <phoneticPr fontId="1"/>
  </si>
  <si>
    <t>19.  Azure Expert</t>
    <phoneticPr fontId="1"/>
  </si>
  <si>
    <t>20.  Google Cloud 基礎的な認定資格</t>
    <phoneticPr fontId="1"/>
  </si>
  <si>
    <t>21. Google Cloud アソシエイト認定資格</t>
    <phoneticPr fontId="1"/>
  </si>
  <si>
    <t>資格取得費用(※) ＋５０，０００円</t>
  </si>
  <si>
    <t>22. Google Cloud プロフェッショナル認定資格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</si>
</sst>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yyyy&quot;年&quot;m&quot;月&quot;d&quot;日&quot;&quot;提&quot;&quot;出&quot;"/>
    <numFmt numFmtId="178" formatCode="&quot;¥&quot;#,##0_);[Red]\(&quot;¥&quot;#,##0\)"/>
    <numFmt numFmtId="179" formatCode="#"/>
  </numFmts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0"/>
      <color indexed="81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119">
    <xf numFmtId="0" fontId="0" fillId="0" borderId="0" xfId="0"/>
    <xf numFmtId="0" fontId="0" fillId="0" borderId="1" xfId="0" applyBorder="1"/>
    <xf numFmtId="0" fontId="2" fillId="0" borderId="0" xfId="0" applyFont="1"/>
    <xf numFmtId="0" fontId="0" fillId="2" borderId="1" xfId="0" applyFill="1" applyBorder="1"/>
    <xf numFmtId="0" fontId="0" fillId="0" borderId="0" xfId="0" applyAlignment="1">
      <alignment horizontal="left"/>
    </xf>
    <xf numFmtId="176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 applyAlignment="1">
      <alignment horizontal="left"/>
    </xf>
    <xf numFmtId="0" fontId="0" fillId="5" borderId="0" xfId="0" applyFill="1"/>
    <xf numFmtId="0" fontId="3" fillId="0" borderId="0" xfId="0" applyFont="1"/>
    <xf numFmtId="0" fontId="0" fillId="5" borderId="1" xfId="0" applyFill="1" applyBorder="1" applyAlignment="1">
      <alignment horizontal="left"/>
    </xf>
    <xf numFmtId="176" fontId="0" fillId="5" borderId="1" xfId="1" applyNumberFormat="1" applyFont="1" applyFill="1" applyBorder="1" applyAlignment="1">
      <alignment horizontal="left"/>
    </xf>
    <xf numFmtId="0" fontId="3" fillId="4" borderId="7" xfId="0" applyFont="1" applyFill="1" applyBorder="1"/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/>
    <xf numFmtId="0" fontId="4" fillId="3" borderId="10" xfId="0" applyFont="1" applyFill="1" applyBorder="1"/>
    <xf numFmtId="0" fontId="0" fillId="0" borderId="11" xfId="0" applyBorder="1"/>
    <xf numFmtId="0" fontId="0" fillId="0" borderId="3" xfId="0" applyBorder="1" applyAlignment="1">
      <alignment horizontal="left"/>
    </xf>
    <xf numFmtId="0" fontId="4" fillId="3" borderId="14" xfId="0" applyFont="1" applyFill="1" applyBorder="1"/>
    <xf numFmtId="0" fontId="0" fillId="0" borderId="15" xfId="0" applyBorder="1" applyAlignment="1">
      <alignment horizontal="left"/>
    </xf>
    <xf numFmtId="0" fontId="12" fillId="0" borderId="16" xfId="0" applyFont="1" applyBorder="1"/>
    <xf numFmtId="0" fontId="5" fillId="0" borderId="28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/>
    <xf numFmtId="0" fontId="5" fillId="0" borderId="24" xfId="0" applyFont="1" applyBorder="1"/>
    <xf numFmtId="0" fontId="5" fillId="0" borderId="0" xfId="0" applyFont="1" applyAlignment="1">
      <alignment horizontal="right"/>
    </xf>
    <xf numFmtId="0" fontId="5" fillId="0" borderId="13" xfId="0" applyFont="1" applyBorder="1" applyAlignment="1">
      <alignment vertical="center"/>
    </xf>
    <xf numFmtId="176" fontId="0" fillId="0" borderId="3" xfId="0" applyNumberFormat="1" applyBorder="1" applyAlignment="1">
      <alignment horizontal="left"/>
    </xf>
    <xf numFmtId="0" fontId="0" fillId="0" borderId="3" xfId="0" applyBorder="1"/>
    <xf numFmtId="0" fontId="3" fillId="4" borderId="33" xfId="0" applyFont="1" applyFill="1" applyBorder="1" applyAlignment="1">
      <alignment vertical="center"/>
    </xf>
    <xf numFmtId="0" fontId="0" fillId="5" borderId="38" xfId="0" applyFill="1" applyBorder="1" applyAlignment="1">
      <alignment horizontal="left"/>
    </xf>
    <xf numFmtId="0" fontId="0" fillId="5" borderId="37" xfId="0" applyFill="1" applyBorder="1" applyAlignment="1">
      <alignment horizontal="left"/>
    </xf>
    <xf numFmtId="0" fontId="4" fillId="3" borderId="39" xfId="0" applyFont="1" applyFill="1" applyBorder="1"/>
    <xf numFmtId="0" fontId="0" fillId="0" borderId="40" xfId="0" applyBorder="1" applyAlignment="1">
      <alignment horizontal="left"/>
    </xf>
    <xf numFmtId="0" fontId="0" fillId="0" borderId="41" xfId="0" applyBorder="1"/>
    <xf numFmtId="0" fontId="2" fillId="0" borderId="6" xfId="0" applyFont="1" applyBorder="1" applyAlignment="1">
      <alignment horizontal="center" vertical="center"/>
    </xf>
    <xf numFmtId="0" fontId="17" fillId="0" borderId="11" xfId="0" applyFont="1" applyBorder="1"/>
    <xf numFmtId="178" fontId="0" fillId="0" borderId="2" xfId="0" applyNumberFormat="1" applyBorder="1" applyAlignment="1">
      <alignment horizontal="left"/>
    </xf>
    <xf numFmtId="0" fontId="8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76" fontId="0" fillId="5" borderId="37" xfId="1" applyNumberFormat="1" applyFont="1" applyFill="1" applyBorder="1" applyAlignment="1">
      <alignment horizontal="left"/>
    </xf>
    <xf numFmtId="0" fontId="17" fillId="5" borderId="37" xfId="0" applyFont="1" applyFill="1" applyBorder="1" applyAlignment="1">
      <alignment horizontal="left"/>
    </xf>
    <xf numFmtId="0" fontId="17" fillId="3" borderId="1" xfId="0" applyFont="1" applyFill="1" applyBorder="1"/>
    <xf numFmtId="0" fontId="17" fillId="3" borderId="38" xfId="0" applyFont="1" applyFill="1" applyBorder="1"/>
    <xf numFmtId="0" fontId="17" fillId="3" borderId="37" xfId="0" applyFont="1" applyFill="1" applyBorder="1"/>
    <xf numFmtId="178" fontId="0" fillId="5" borderId="1" xfId="0" applyNumberFormat="1" applyFill="1" applyBorder="1" applyAlignment="1">
      <alignment horizontal="left"/>
    </xf>
    <xf numFmtId="0" fontId="19" fillId="0" borderId="0" xfId="0" applyFont="1"/>
    <xf numFmtId="0" fontId="18" fillId="6" borderId="36" xfId="0" applyFont="1" applyFill="1" applyBorder="1" applyAlignment="1">
      <alignment horizontal="center" vertical="center" textRotation="255" wrapText="1"/>
    </xf>
    <xf numFmtId="0" fontId="18" fillId="6" borderId="13" xfId="0" applyFont="1" applyFill="1" applyBorder="1" applyAlignment="1">
      <alignment horizontal="center" vertical="center" textRotation="255"/>
    </xf>
    <xf numFmtId="0" fontId="21" fillId="7" borderId="25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0" fontId="21" fillId="7" borderId="27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 textRotation="255"/>
    </xf>
    <xf numFmtId="0" fontId="3" fillId="6" borderId="34" xfId="0" applyFont="1" applyFill="1" applyBorder="1" applyAlignment="1">
      <alignment horizontal="center" vertical="center" textRotation="255"/>
    </xf>
    <xf numFmtId="0" fontId="3" fillId="6" borderId="35" xfId="0" applyFont="1" applyFill="1" applyBorder="1" applyAlignment="1">
      <alignment horizontal="center" vertical="center" textRotation="255"/>
    </xf>
    <xf numFmtId="0" fontId="3" fillId="6" borderId="36" xfId="0" applyFont="1" applyFill="1" applyBorder="1" applyAlignment="1">
      <alignment horizontal="center" vertical="center" textRotation="255"/>
    </xf>
    <xf numFmtId="0" fontId="3" fillId="6" borderId="13" xfId="0" applyFont="1" applyFill="1" applyBorder="1" applyAlignment="1">
      <alignment horizontal="center" vertical="center" textRotation="255"/>
    </xf>
    <xf numFmtId="179" fontId="5" fillId="0" borderId="50" xfId="0" applyNumberFormat="1" applyFont="1" applyBorder="1" applyAlignment="1">
      <alignment horizontal="center" vertical="center" wrapText="1"/>
    </xf>
    <xf numFmtId="179" fontId="5" fillId="0" borderId="51" xfId="0" applyNumberFormat="1" applyFont="1" applyBorder="1" applyAlignment="1">
      <alignment horizontal="center" vertical="center" wrapText="1"/>
    </xf>
    <xf numFmtId="176" fontId="5" fillId="0" borderId="50" xfId="0" applyNumberFormat="1" applyFont="1" applyBorder="1" applyAlignment="1">
      <alignment horizontal="center" vertical="center"/>
    </xf>
    <xf numFmtId="176" fontId="5" fillId="0" borderId="52" xfId="0" applyNumberFormat="1" applyFont="1" applyBorder="1" applyAlignment="1">
      <alignment horizontal="center" vertical="center"/>
    </xf>
    <xf numFmtId="176" fontId="5" fillId="0" borderId="51" xfId="0" applyNumberFormat="1" applyFont="1" applyBorder="1" applyAlignment="1">
      <alignment horizontal="center" vertical="center"/>
    </xf>
    <xf numFmtId="179" fontId="5" fillId="0" borderId="52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8" fontId="5" fillId="0" borderId="17" xfId="0" applyNumberFormat="1" applyFont="1" applyBorder="1" applyAlignment="1">
      <alignment horizontal="center" vertical="center" wrapText="1"/>
    </xf>
    <xf numFmtId="178" fontId="5" fillId="0" borderId="6" xfId="0" applyNumberFormat="1" applyFont="1" applyBorder="1" applyAlignment="1">
      <alignment horizontal="center" vertical="center" wrapText="1"/>
    </xf>
    <xf numFmtId="178" fontId="5" fillId="0" borderId="18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22" xfId="0" applyFont="1" applyBorder="1" applyAlignment="1">
      <alignment horizontal="right" vertical="top"/>
    </xf>
    <xf numFmtId="0" fontId="5" fillId="0" borderId="23" xfId="0" applyFont="1" applyBorder="1" applyAlignment="1">
      <alignment horizontal="right" vertical="top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4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76" fontId="5" fillId="0" borderId="46" xfId="0" applyNumberFormat="1" applyFont="1" applyBorder="1" applyAlignment="1">
      <alignment horizontal="center" vertical="center" wrapText="1"/>
    </xf>
    <xf numFmtId="176" fontId="5" fillId="0" borderId="47" xfId="0" applyNumberFormat="1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79" fontId="2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177" fontId="5" fillId="0" borderId="0" xfId="0" applyNumberFormat="1" applyFont="1" applyAlignment="1">
      <alignment horizontal="center"/>
    </xf>
    <xf numFmtId="179" fontId="2" fillId="0" borderId="6" xfId="0" applyNumberFormat="1" applyFont="1" applyBorder="1" applyAlignment="1">
      <alignment horizontal="left"/>
    </xf>
    <xf numFmtId="179" fontId="13" fillId="0" borderId="4" xfId="0" applyNumberFormat="1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145676</xdr:colOff>
      <xdr:row>8</xdr:row>
      <xdr:rowOff>102533</xdr:rowOff>
    </xdr:from>
    <xdr:to>
      <xdr:col>13</xdr:col>
      <xdr:colOff>627529</xdr:colOff>
      <xdr:row>20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801970" y="2097180"/>
          <a:ext cx="2532530" cy="2497231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/>
            <a:t>入力不要です。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別タブの</a:t>
          </a:r>
          <a:endParaRPr kumimoji="1" lang="en-US" altLang="ja-JP" sz="1400"/>
        </a:p>
        <a:p>
          <a:r>
            <a:rPr kumimoji="1" lang="ja-JP" altLang="en-US" sz="1400"/>
            <a:t>★★入力してください★★の</a:t>
          </a:r>
          <a:endParaRPr kumimoji="1" lang="en-US" altLang="ja-JP" sz="1400"/>
        </a:p>
        <a:p>
          <a:r>
            <a:rPr kumimoji="1" lang="ja-JP" altLang="en-US" sz="1400"/>
            <a:t>入力をお願いいたします。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1</xdr:row>
      <xdr:rowOff>85725</xdr:rowOff>
    </xdr:from>
    <xdr:to>
      <xdr:col>4</xdr:col>
      <xdr:colOff>523875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00200" y="257175"/>
          <a:ext cx="2247900" cy="15621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いじらないでください</a:t>
          </a:r>
          <a:endParaRPr kumimoji="1" lang="en-US" altLang="ja-JP" sz="1100" b="1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C9" sqref="C9"/>
    </sheetView>
  </sheetViews>
  <sheetFormatPr defaultRowHeight="13.5" x14ac:dyDescent="0.15"/>
  <cols>
    <col min="1" max="1" width="6.625" customWidth="1"/>
    <col min="2" max="2" width="21.125" customWidth="1"/>
    <col min="3" max="3" width="33.5" style="4" customWidth="1"/>
    <col min="4" max="4" width="45.5" customWidth="1"/>
    <col min="5" max="5" width="3.625" customWidth="1"/>
    <col min="6" max="6" width="19.625" customWidth="1"/>
    <col min="7" max="7" width="44.625" customWidth="1"/>
  </cols>
  <sheetData>
    <row r="1" spans="1:11" ht="33.75" customHeight="1" thickBot="1" x14ac:dyDescent="0.2">
      <c r="A1" s="54" t="s">
        <v>76</v>
      </c>
      <c r="B1" s="55"/>
      <c r="C1" s="55"/>
      <c r="D1" s="56"/>
      <c r="F1" s="11"/>
      <c r="G1" s="11"/>
      <c r="H1" s="11"/>
      <c r="I1" s="11"/>
      <c r="J1" s="11"/>
      <c r="K1" s="11"/>
    </row>
    <row r="2" spans="1:11" ht="33.75" customHeight="1" thickBot="1" x14ac:dyDescent="0.25">
      <c r="C2" s="10" t="s">
        <v>11</v>
      </c>
      <c r="F2" s="11" t="s">
        <v>12</v>
      </c>
      <c r="G2" s="11"/>
      <c r="H2" s="11"/>
      <c r="I2" s="11"/>
      <c r="J2" s="11"/>
      <c r="K2" s="11"/>
    </row>
    <row r="3" spans="1:11" ht="14.25" thickBot="1" x14ac:dyDescent="0.2">
      <c r="A3" s="33"/>
      <c r="B3" s="15" t="s">
        <v>10</v>
      </c>
      <c r="C3" s="16" t="s">
        <v>9</v>
      </c>
      <c r="D3" s="17" t="s">
        <v>8</v>
      </c>
      <c r="E3" s="12"/>
      <c r="F3" s="13" t="s">
        <v>10</v>
      </c>
      <c r="G3" s="13" t="s">
        <v>9</v>
      </c>
    </row>
    <row r="4" spans="1:11" ht="13.5" customHeight="1" x14ac:dyDescent="0.15">
      <c r="A4" s="57" t="s">
        <v>25</v>
      </c>
      <c r="B4" s="18" t="s">
        <v>3</v>
      </c>
      <c r="C4" s="5"/>
      <c r="D4" s="19" t="s">
        <v>16</v>
      </c>
      <c r="F4" s="13" t="s">
        <v>3</v>
      </c>
      <c r="G4" s="14">
        <v>44561</v>
      </c>
    </row>
    <row r="5" spans="1:11" ht="13.5" customHeight="1" x14ac:dyDescent="0.15">
      <c r="A5" s="58"/>
      <c r="B5" s="18" t="s">
        <v>75</v>
      </c>
      <c r="C5" s="5"/>
      <c r="D5" s="19" t="s">
        <v>13</v>
      </c>
      <c r="F5" s="18" t="s">
        <v>75</v>
      </c>
      <c r="G5" s="14"/>
    </row>
    <row r="6" spans="1:11" x14ac:dyDescent="0.15">
      <c r="A6" s="58"/>
      <c r="B6" s="18" t="s">
        <v>0</v>
      </c>
      <c r="C6" s="6"/>
      <c r="D6" s="19"/>
      <c r="F6" s="13" t="s">
        <v>0</v>
      </c>
      <c r="G6" s="13">
        <v>1000</v>
      </c>
    </row>
    <row r="7" spans="1:11" x14ac:dyDescent="0.15">
      <c r="A7" s="58"/>
      <c r="B7" s="18" t="s">
        <v>1</v>
      </c>
      <c r="C7" s="6"/>
      <c r="D7" s="19" t="s">
        <v>13</v>
      </c>
      <c r="F7" s="13" t="s">
        <v>1</v>
      </c>
      <c r="G7" s="13" t="s">
        <v>4</v>
      </c>
    </row>
    <row r="8" spans="1:11" ht="13.5" customHeight="1" x14ac:dyDescent="0.15">
      <c r="A8" s="58"/>
      <c r="B8" s="18" t="s">
        <v>27</v>
      </c>
      <c r="C8" s="6"/>
      <c r="D8" s="19"/>
      <c r="F8" s="13" t="s">
        <v>2</v>
      </c>
      <c r="G8" s="13" t="s">
        <v>22</v>
      </c>
    </row>
    <row r="9" spans="1:11" ht="14.25" thickBot="1" x14ac:dyDescent="0.2">
      <c r="A9" s="59"/>
      <c r="B9" s="21" t="s">
        <v>28</v>
      </c>
      <c r="C9" s="22"/>
      <c r="D9" s="23" t="s">
        <v>14</v>
      </c>
      <c r="F9" s="46" t="s">
        <v>21</v>
      </c>
      <c r="G9" s="35" t="s">
        <v>26</v>
      </c>
    </row>
    <row r="10" spans="1:11" ht="14.25" thickTop="1" x14ac:dyDescent="0.15">
      <c r="A10" s="60" t="s">
        <v>43</v>
      </c>
      <c r="B10" s="36" t="s">
        <v>29</v>
      </c>
      <c r="C10" s="37"/>
      <c r="D10" s="38" t="s">
        <v>13</v>
      </c>
      <c r="F10" s="48" t="s">
        <v>29</v>
      </c>
      <c r="G10" s="34" t="s">
        <v>54</v>
      </c>
    </row>
    <row r="11" spans="1:11" x14ac:dyDescent="0.15">
      <c r="A11" s="61"/>
      <c r="B11" s="18" t="s">
        <v>31</v>
      </c>
      <c r="C11" s="6"/>
      <c r="D11" s="19" t="s">
        <v>32</v>
      </c>
      <c r="F11" s="47" t="s">
        <v>31</v>
      </c>
      <c r="G11" s="13" t="s">
        <v>55</v>
      </c>
    </row>
    <row r="12" spans="1:11" ht="14.25" thickBot="1" x14ac:dyDescent="0.2">
      <c r="A12" s="61"/>
      <c r="B12" s="18" t="s">
        <v>30</v>
      </c>
      <c r="C12" s="31"/>
      <c r="D12" s="32" t="s">
        <v>15</v>
      </c>
      <c r="F12" s="49" t="s">
        <v>30</v>
      </c>
      <c r="G12" s="45">
        <v>44530</v>
      </c>
    </row>
    <row r="13" spans="1:11" ht="14.25" customHeight="1" thickTop="1" x14ac:dyDescent="0.15">
      <c r="A13" s="52" t="s">
        <v>44</v>
      </c>
      <c r="B13" s="36" t="s">
        <v>40</v>
      </c>
      <c r="C13" s="37"/>
      <c r="D13" s="38" t="s">
        <v>33</v>
      </c>
      <c r="F13" s="48" t="s">
        <v>40</v>
      </c>
      <c r="G13" s="34" t="s">
        <v>53</v>
      </c>
    </row>
    <row r="14" spans="1:11" x14ac:dyDescent="0.15">
      <c r="A14" s="53"/>
      <c r="B14" s="18" t="s">
        <v>41</v>
      </c>
      <c r="C14" s="41"/>
      <c r="D14" s="40"/>
      <c r="F14" s="47" t="s">
        <v>41</v>
      </c>
      <c r="G14" s="50">
        <v>20000</v>
      </c>
    </row>
    <row r="15" spans="1:11" ht="14.25" thickBot="1" x14ac:dyDescent="0.2">
      <c r="A15" s="53"/>
      <c r="B15" s="18" t="s">
        <v>42</v>
      </c>
      <c r="C15" s="20"/>
      <c r="D15" s="32" t="s">
        <v>47</v>
      </c>
      <c r="F15" s="47" t="s">
        <v>42</v>
      </c>
      <c r="G15" s="14" t="s">
        <v>52</v>
      </c>
    </row>
    <row r="16" spans="1:11" ht="14.25" customHeight="1" thickTop="1" x14ac:dyDescent="0.15">
      <c r="A16" s="52" t="s">
        <v>45</v>
      </c>
      <c r="B16" s="36" t="s">
        <v>40</v>
      </c>
      <c r="C16" s="37"/>
      <c r="D16" s="38" t="s">
        <v>33</v>
      </c>
    </row>
    <row r="17" spans="1:4" x14ac:dyDescent="0.15">
      <c r="A17" s="53"/>
      <c r="B17" s="18" t="s">
        <v>41</v>
      </c>
      <c r="C17" s="41"/>
      <c r="D17" s="19"/>
    </row>
    <row r="18" spans="1:4" ht="14.25" thickBot="1" x14ac:dyDescent="0.2">
      <c r="A18" s="53"/>
      <c r="B18" s="18" t="s">
        <v>42</v>
      </c>
      <c r="C18" s="20"/>
      <c r="D18" s="32" t="s">
        <v>47</v>
      </c>
    </row>
    <row r="19" spans="1:4" ht="14.25" customHeight="1" thickTop="1" x14ac:dyDescent="0.15">
      <c r="A19" s="52" t="s">
        <v>46</v>
      </c>
      <c r="B19" s="36" t="s">
        <v>40</v>
      </c>
      <c r="C19" s="37"/>
      <c r="D19" s="38" t="s">
        <v>33</v>
      </c>
    </row>
    <row r="20" spans="1:4" x14ac:dyDescent="0.15">
      <c r="A20" s="53"/>
      <c r="B20" s="18" t="s">
        <v>41</v>
      </c>
      <c r="C20" s="41"/>
      <c r="D20" s="40"/>
    </row>
    <row r="21" spans="1:4" x14ac:dyDescent="0.15">
      <c r="A21" s="53"/>
      <c r="B21" s="18" t="s">
        <v>42</v>
      </c>
      <c r="C21" s="20"/>
      <c r="D21" s="32" t="s">
        <v>47</v>
      </c>
    </row>
  </sheetData>
  <mergeCells count="6">
    <mergeCell ref="A19:A21"/>
    <mergeCell ref="A1:D1"/>
    <mergeCell ref="A4:A9"/>
    <mergeCell ref="A10:A12"/>
    <mergeCell ref="A13:A15"/>
    <mergeCell ref="A16:A18"/>
  </mergeCells>
  <phoneticPr fontId="1"/>
  <conditionalFormatting sqref="C4:C21">
    <cfRule type="containsBlanks" dxfId="0" priority="1">
      <formula>LEN(TRIM(C4))=0</formula>
    </cfRule>
  </conditionalFormatting>
  <dataValidations count="2">
    <dataValidation imeMode="halfAlpha" allowBlank="1" showInputMessage="1" showErrorMessage="1" sqref="C14 C12 C20 C17 C4 C6" xr:uid="{00000000-0002-0000-0000-000000000000}"/>
    <dataValidation imeMode="fullKatakana" allowBlank="1" showInputMessage="1" showErrorMessage="1" promptTitle="フリガナについて" prompt="※計算式入れていますが正しく表示されなければ入力してください" sqref="C9" xr:uid="{00000000-0002-0000-0000-000001000000}"/>
  </dataValidations>
  <pageMargins left="0.7" right="0.7" top="0.75" bottom="0.75" header="0.3" footer="0.3"/>
  <pageSetup paperSize="9" scale="69" orientation="portrait" r:id="rId1"/>
  <colBreaks count="1" manualBreakCount="1">
    <brk id="4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カテゴリ!$A$2:$A$4</xm:f>
          </x14:formula1>
          <xm:sqref>C7</xm:sqref>
        </x14:dataValidation>
        <x14:dataValidation type="list" allowBlank="1" showInputMessage="1" showErrorMessage="1" xr:uid="{4BDBE5B1-F898-4ABB-AF52-21021F3DB890}">
          <x14:formula1>
            <xm:f>カテゴリ!$A$46:$A$49</xm:f>
          </x14:formula1>
          <xm:sqref>C5</xm:sqref>
        </x14:dataValidation>
        <x14:dataValidation type="list" allowBlank="1" showInputMessage="1" showErrorMessage="1" xr:uid="{00000000-0002-0000-0000-000003000000}">
          <x14:formula1>
            <xm:f>カテゴリ!$A$9:$A$42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73"/>
  <sheetViews>
    <sheetView workbookViewId="0">
      <pane ySplit="13" topLeftCell="A28" activePane="bottomLeft" state="frozen"/>
      <selection pane="bottomLeft" activeCell="B5" sqref="B5"/>
    </sheetView>
  </sheetViews>
  <sheetFormatPr defaultRowHeight="13.5" x14ac:dyDescent="0.15"/>
  <cols>
    <col min="1" max="1" width="3.75" customWidth="1"/>
  </cols>
  <sheetData>
    <row r="2" spans="2:2" x14ac:dyDescent="0.15">
      <c r="B2" t="s">
        <v>56</v>
      </c>
    </row>
    <row r="3" spans="2:2" x14ac:dyDescent="0.15">
      <c r="B3" t="s">
        <v>57</v>
      </c>
    </row>
    <row r="5" spans="2:2" x14ac:dyDescent="0.15">
      <c r="B5" t="s">
        <v>58</v>
      </c>
    </row>
    <row r="13" spans="2:2" ht="21" customHeight="1" x14ac:dyDescent="0.15"/>
    <row r="14" spans="2:2" ht="20.100000000000001" customHeight="1" x14ac:dyDescent="0.15"/>
    <row r="15" spans="2:2" ht="20.100000000000001" customHeight="1" x14ac:dyDescent="0.15"/>
    <row r="16" spans="2:2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  <row r="28" ht="20.100000000000001" customHeight="1" x14ac:dyDescent="0.15"/>
    <row r="29" ht="20.100000000000001" customHeight="1" x14ac:dyDescent="0.15"/>
    <row r="30" ht="20.100000000000001" customHeight="1" x14ac:dyDescent="0.15"/>
    <row r="31" ht="20.100000000000001" customHeight="1" x14ac:dyDescent="0.15"/>
    <row r="3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35"/>
  <sheetViews>
    <sheetView view="pageBreakPreview" zoomScale="85" zoomScaleNormal="100" zoomScaleSheetLayoutView="85" workbookViewId="0">
      <selection activeCell="A9" sqref="A9:C9"/>
    </sheetView>
  </sheetViews>
  <sheetFormatPr defaultColWidth="9" defaultRowHeight="13.5" x14ac:dyDescent="0.15"/>
  <cols>
    <col min="1" max="1" width="20.875" style="7" customWidth="1"/>
    <col min="2" max="2" width="13.375" style="7" customWidth="1"/>
    <col min="3" max="3" width="6.5" style="7" customWidth="1"/>
    <col min="4" max="4" width="6.625" style="7" customWidth="1"/>
    <col min="5" max="7" width="5.625" style="7" customWidth="1"/>
    <col min="8" max="8" width="12.125" style="7" customWidth="1"/>
    <col min="9" max="10" width="5.625" style="7" customWidth="1"/>
    <col min="11" max="16384" width="9" style="7"/>
  </cols>
  <sheetData>
    <row r="2" spans="1:10" ht="13.5" customHeight="1" x14ac:dyDescent="0.15">
      <c r="H2" s="39" t="s">
        <v>20</v>
      </c>
      <c r="I2" s="111">
        <f>★★入力してください★★!$C$6</f>
        <v>0</v>
      </c>
      <c r="J2" s="111"/>
    </row>
    <row r="4" spans="1:10" s="8" customFormat="1" ht="45" customHeight="1" x14ac:dyDescent="0.25">
      <c r="A4" s="112" t="s">
        <v>37</v>
      </c>
      <c r="B4" s="112"/>
      <c r="C4" s="112"/>
      <c r="D4" s="112"/>
      <c r="E4" s="112"/>
      <c r="F4" s="112"/>
      <c r="G4" s="112"/>
      <c r="H4" s="112"/>
      <c r="I4" s="112"/>
      <c r="J4" s="112"/>
    </row>
    <row r="6" spans="1:10" ht="18.75" customHeight="1" x14ac:dyDescent="0.15">
      <c r="H6" s="116">
        <f>★★入力してください★★!$C$4</f>
        <v>0</v>
      </c>
      <c r="I6" s="116"/>
      <c r="J6" s="116"/>
    </row>
    <row r="7" spans="1:10" ht="18.75" customHeight="1" x14ac:dyDescent="0.15">
      <c r="G7" s="25"/>
      <c r="H7" s="25"/>
      <c r="I7" s="25"/>
      <c r="J7" s="25"/>
    </row>
    <row r="8" spans="1:10" s="8" customFormat="1" ht="21.75" customHeight="1" x14ac:dyDescent="0.25"/>
    <row r="9" spans="1:10" s="9" customFormat="1" ht="17.25" x14ac:dyDescent="0.2">
      <c r="A9" s="117">
        <f>★★入力してください★★!$C$5</f>
        <v>0</v>
      </c>
      <c r="B9" s="117"/>
      <c r="C9" s="117"/>
      <c r="D9" s="9" t="s">
        <v>81</v>
      </c>
    </row>
    <row r="10" spans="1:10" s="9" customFormat="1" ht="27" customHeight="1" x14ac:dyDescent="0.2"/>
    <row r="11" spans="1:10" s="2" customFormat="1" ht="14.25" x14ac:dyDescent="0.15">
      <c r="A11" s="2" t="s">
        <v>38</v>
      </c>
    </row>
    <row r="12" spans="1:10" s="2" customFormat="1" ht="14.25" x14ac:dyDescent="0.15"/>
    <row r="13" spans="1:10" s="2" customFormat="1" ht="14.25" x14ac:dyDescent="0.15">
      <c r="A13" s="2" t="s">
        <v>39</v>
      </c>
    </row>
    <row r="14" spans="1:10" ht="23.25" customHeight="1" x14ac:dyDescent="0.15"/>
    <row r="15" spans="1:10" s="9" customFormat="1" ht="17.25" x14ac:dyDescent="0.2">
      <c r="F15" s="113" t="s">
        <v>1</v>
      </c>
      <c r="G15" s="113"/>
      <c r="H15" s="117">
        <f>★★入力してください★★!$C$7</f>
        <v>0</v>
      </c>
      <c r="I15" s="117"/>
      <c r="J15" s="117"/>
    </row>
    <row r="16" spans="1:10" s="9" customFormat="1" ht="10.5" customHeight="1" x14ac:dyDescent="0.2">
      <c r="H16" s="118">
        <f>★★入力してください★★!$C$9</f>
        <v>0</v>
      </c>
      <c r="I16" s="118"/>
      <c r="J16" s="118"/>
    </row>
    <row r="17" spans="1:10" s="9" customFormat="1" ht="17.25" x14ac:dyDescent="0.2">
      <c r="F17" s="113" t="s">
        <v>2</v>
      </c>
      <c r="G17" s="113"/>
      <c r="H17" s="117">
        <f>★★入力してください★★!$C$8</f>
        <v>0</v>
      </c>
      <c r="I17" s="117"/>
      <c r="J17" s="117"/>
    </row>
    <row r="18" spans="1:10" s="9" customFormat="1" ht="17.25" x14ac:dyDescent="0.2"/>
    <row r="21" spans="1:10" s="2" customFormat="1" ht="32.25" customHeight="1" thickBot="1" x14ac:dyDescent="0.2">
      <c r="A21" s="114" t="s">
        <v>34</v>
      </c>
      <c r="B21" s="114"/>
      <c r="C21" s="114" t="s">
        <v>35</v>
      </c>
      <c r="D21" s="114"/>
      <c r="E21" s="114"/>
      <c r="F21" s="114"/>
      <c r="G21" s="115" t="s">
        <v>31</v>
      </c>
      <c r="H21" s="115"/>
      <c r="I21" s="115"/>
      <c r="J21" s="115"/>
    </row>
    <row r="22" spans="1:10" ht="38.25" customHeight="1" thickTop="1" x14ac:dyDescent="0.15">
      <c r="A22" s="62">
        <f>★★入力してください★★!$C$10</f>
        <v>0</v>
      </c>
      <c r="B22" s="63"/>
      <c r="C22" s="64">
        <f>★★入力してください★★!$C$12</f>
        <v>0</v>
      </c>
      <c r="D22" s="65"/>
      <c r="E22" s="65"/>
      <c r="F22" s="66"/>
      <c r="G22" s="62">
        <f>★★入力してください★★!$C$11</f>
        <v>0</v>
      </c>
      <c r="H22" s="67"/>
      <c r="I22" s="67"/>
      <c r="J22" s="63"/>
    </row>
    <row r="23" spans="1:10" ht="24" customHeight="1" x14ac:dyDescent="0.15">
      <c r="A23" s="42"/>
      <c r="B23" s="42"/>
      <c r="C23" s="43"/>
      <c r="D23" s="43"/>
      <c r="E23" s="43"/>
      <c r="F23" s="43"/>
      <c r="G23" s="44"/>
      <c r="H23" s="44"/>
      <c r="I23" s="44"/>
      <c r="J23" s="44"/>
    </row>
    <row r="24" spans="1:10" s="2" customFormat="1" ht="32.25" customHeight="1" thickBot="1" x14ac:dyDescent="0.2">
      <c r="A24" s="68" t="s">
        <v>48</v>
      </c>
      <c r="B24" s="69"/>
      <c r="C24" s="70" t="s">
        <v>49</v>
      </c>
      <c r="D24" s="71"/>
      <c r="E24" s="71"/>
      <c r="F24" s="72"/>
      <c r="G24" s="73" t="s">
        <v>50</v>
      </c>
      <c r="H24" s="74"/>
      <c r="I24" s="74"/>
      <c r="J24" s="75"/>
    </row>
    <row r="25" spans="1:10" ht="38.25" customHeight="1" thickTop="1" x14ac:dyDescent="0.15">
      <c r="A25" s="76" t="str">
        <f>★★入力してください★★!$C$13&amp;""</f>
        <v/>
      </c>
      <c r="B25" s="77"/>
      <c r="C25" s="78">
        <f>★★入力してください★★!$C$14</f>
        <v>0</v>
      </c>
      <c r="D25" s="79"/>
      <c r="E25" s="79"/>
      <c r="F25" s="80"/>
      <c r="G25" s="81" t="str">
        <f>★★入力してください★★!$C$15&amp;""</f>
        <v/>
      </c>
      <c r="H25" s="82"/>
      <c r="I25" s="82"/>
      <c r="J25" s="83"/>
    </row>
    <row r="26" spans="1:10" ht="38.25" customHeight="1" x14ac:dyDescent="0.15">
      <c r="A26" s="103" t="str">
        <f>★★入力してください★★!$C$16&amp;""</f>
        <v/>
      </c>
      <c r="B26" s="104"/>
      <c r="C26" s="105" t="str">
        <f>★★入力してください★★!$C$17&amp;""</f>
        <v/>
      </c>
      <c r="D26" s="106"/>
      <c r="E26" s="106"/>
      <c r="F26" s="107"/>
      <c r="G26" s="108" t="str">
        <f>★★入力してください★★!$C$18&amp;""</f>
        <v/>
      </c>
      <c r="H26" s="109"/>
      <c r="I26" s="109"/>
      <c r="J26" s="110"/>
    </row>
    <row r="27" spans="1:10" ht="38.25" customHeight="1" x14ac:dyDescent="0.15">
      <c r="A27" s="103" t="str">
        <f>★★入力してください★★!$C$19&amp;""</f>
        <v/>
      </c>
      <c r="B27" s="104"/>
      <c r="C27" s="105" t="str">
        <f>★★入力してください★★!$C$20&amp;""</f>
        <v/>
      </c>
      <c r="D27" s="106"/>
      <c r="E27" s="106"/>
      <c r="F27" s="107"/>
      <c r="G27" s="108" t="str">
        <f>★★入力してください★★!$C$21&amp;""</f>
        <v/>
      </c>
      <c r="H27" s="109"/>
      <c r="I27" s="109"/>
      <c r="J27" s="110"/>
    </row>
    <row r="28" spans="1:10" ht="20.100000000000001" customHeight="1" x14ac:dyDescent="0.15"/>
    <row r="29" spans="1:10" ht="20.100000000000001" customHeight="1" thickBot="1" x14ac:dyDescent="0.2"/>
    <row r="30" spans="1:10" ht="20.100000000000001" customHeight="1" thickBot="1" x14ac:dyDescent="0.2">
      <c r="A30" s="88" t="s">
        <v>17</v>
      </c>
      <c r="B30" s="94" t="s">
        <v>51</v>
      </c>
      <c r="C30" s="95"/>
      <c r="D30" s="95"/>
      <c r="E30" s="95"/>
      <c r="F30" s="95"/>
      <c r="G30" s="96"/>
      <c r="H30" s="91" t="s">
        <v>24</v>
      </c>
      <c r="I30" s="92"/>
      <c r="J30" s="93"/>
    </row>
    <row r="31" spans="1:10" ht="20.100000000000001" customHeight="1" x14ac:dyDescent="0.15">
      <c r="A31" s="89"/>
      <c r="B31" s="26"/>
      <c r="D31" s="2"/>
      <c r="G31" s="30"/>
      <c r="H31" s="24" t="s">
        <v>18</v>
      </c>
      <c r="I31" s="97" t="s">
        <v>19</v>
      </c>
      <c r="J31" s="98"/>
    </row>
    <row r="32" spans="1:10" ht="25.5" customHeight="1" x14ac:dyDescent="0.15">
      <c r="A32" s="89"/>
      <c r="B32" s="26"/>
      <c r="F32" s="29" t="s">
        <v>23</v>
      </c>
      <c r="G32" s="27"/>
      <c r="H32" s="84"/>
      <c r="I32" s="99"/>
      <c r="J32" s="100"/>
    </row>
    <row r="33" spans="1:10" ht="25.5" customHeight="1" thickBot="1" x14ac:dyDescent="0.2">
      <c r="A33" s="90"/>
      <c r="B33" s="86" t="s">
        <v>36</v>
      </c>
      <c r="C33" s="87"/>
      <c r="D33" s="87"/>
      <c r="E33" s="87"/>
      <c r="F33" s="87"/>
      <c r="G33" s="28"/>
      <c r="H33" s="85"/>
      <c r="I33" s="101"/>
      <c r="J33" s="102"/>
    </row>
    <row r="34" spans="1:10" ht="20.100000000000001" customHeight="1" x14ac:dyDescent="0.15"/>
    <row r="35" spans="1:10" ht="20.100000000000001" customHeight="1" x14ac:dyDescent="0.15"/>
  </sheetData>
  <mergeCells count="34">
    <mergeCell ref="I2:J2"/>
    <mergeCell ref="A4:J4"/>
    <mergeCell ref="F17:G17"/>
    <mergeCell ref="A21:B21"/>
    <mergeCell ref="C21:F21"/>
    <mergeCell ref="G21:J21"/>
    <mergeCell ref="H6:J6"/>
    <mergeCell ref="H15:J15"/>
    <mergeCell ref="H16:J16"/>
    <mergeCell ref="H17:J17"/>
    <mergeCell ref="F15:G15"/>
    <mergeCell ref="A9:C9"/>
    <mergeCell ref="A25:B25"/>
    <mergeCell ref="C25:F25"/>
    <mergeCell ref="G25:J25"/>
    <mergeCell ref="H32:H33"/>
    <mergeCell ref="B33:F33"/>
    <mergeCell ref="A30:A33"/>
    <mergeCell ref="H30:J30"/>
    <mergeCell ref="B30:G30"/>
    <mergeCell ref="I31:J31"/>
    <mergeCell ref="I32:J33"/>
    <mergeCell ref="A26:B26"/>
    <mergeCell ref="C26:F26"/>
    <mergeCell ref="G26:J26"/>
    <mergeCell ref="A27:B27"/>
    <mergeCell ref="C27:F27"/>
    <mergeCell ref="G27:J27"/>
    <mergeCell ref="A22:B22"/>
    <mergeCell ref="C22:F22"/>
    <mergeCell ref="G22:J22"/>
    <mergeCell ref="A24:B24"/>
    <mergeCell ref="C24:F24"/>
    <mergeCell ref="G24:J24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workbookViewId="0">
      <selection activeCell="D42" sqref="D42"/>
    </sheetView>
  </sheetViews>
  <sheetFormatPr defaultRowHeight="13.5" x14ac:dyDescent="0.15"/>
  <cols>
    <col min="1" max="1" width="49" customWidth="1"/>
    <col min="2" max="2" width="20.125" customWidth="1"/>
  </cols>
  <sheetData>
    <row r="1" spans="1:3" x14ac:dyDescent="0.15">
      <c r="A1" s="3" t="s">
        <v>5</v>
      </c>
    </row>
    <row r="2" spans="1:3" x14ac:dyDescent="0.15">
      <c r="A2" s="1" t="s">
        <v>4</v>
      </c>
    </row>
    <row r="3" spans="1:3" x14ac:dyDescent="0.15">
      <c r="A3" s="1" t="s">
        <v>6</v>
      </c>
    </row>
    <row r="4" spans="1:3" x14ac:dyDescent="0.15">
      <c r="A4" s="1" t="s">
        <v>7</v>
      </c>
    </row>
    <row r="7" spans="1:3" x14ac:dyDescent="0.15">
      <c r="A7" s="51" t="s">
        <v>59</v>
      </c>
    </row>
    <row r="8" spans="1:3" x14ac:dyDescent="0.15">
      <c r="A8" s="3" t="s">
        <v>5</v>
      </c>
      <c r="B8" t="s">
        <v>60</v>
      </c>
    </row>
    <row r="9" spans="1:3" x14ac:dyDescent="0.15">
      <c r="A9" s="1" t="s">
        <v>82</v>
      </c>
      <c r="B9" t="s">
        <v>83</v>
      </c>
    </row>
    <row r="10" spans="1:3" x14ac:dyDescent="0.15">
      <c r="A10" s="1" t="s">
        <v>84</v>
      </c>
      <c r="B10" t="s">
        <v>83</v>
      </c>
    </row>
    <row r="11" spans="1:3" x14ac:dyDescent="0.15">
      <c r="A11" s="1" t="s">
        <v>85</v>
      </c>
      <c r="B11" t="s">
        <v>86</v>
      </c>
    </row>
    <row r="12" spans="1:3" x14ac:dyDescent="0.15">
      <c r="A12" s="1" t="s">
        <v>87</v>
      </c>
      <c r="B12" t="s">
        <v>88</v>
      </c>
    </row>
    <row r="13" spans="1:3" x14ac:dyDescent="0.15">
      <c r="A13" s="1" t="s">
        <v>89</v>
      </c>
      <c r="B13" t="s">
        <v>88</v>
      </c>
    </row>
    <row r="14" spans="1:3" x14ac:dyDescent="0.15">
      <c r="A14" s="1" t="s">
        <v>90</v>
      </c>
      <c r="B14" t="s">
        <v>88</v>
      </c>
    </row>
    <row r="15" spans="1:3" x14ac:dyDescent="0.15">
      <c r="A15" s="1" t="s">
        <v>91</v>
      </c>
      <c r="B15" t="s">
        <v>88</v>
      </c>
    </row>
    <row r="16" spans="1:3" x14ac:dyDescent="0.15">
      <c r="A16" s="1" t="s">
        <v>92</v>
      </c>
      <c r="B16" t="s">
        <v>88</v>
      </c>
    </row>
    <row r="17" spans="1:2" x14ac:dyDescent="0.15">
      <c r="A17" s="1" t="s">
        <v>93</v>
      </c>
      <c r="B17" t="s">
        <v>88</v>
      </c>
    </row>
    <row r="18" spans="1:2" x14ac:dyDescent="0.15">
      <c r="A18" s="1" t="s">
        <v>94</v>
      </c>
      <c r="B18" t="s">
        <v>88</v>
      </c>
    </row>
    <row r="19" spans="1:2" x14ac:dyDescent="0.15">
      <c r="A19" s="1" t="s">
        <v>95</v>
      </c>
      <c r="B19" t="s">
        <v>88</v>
      </c>
    </row>
    <row r="20" spans="1:2" x14ac:dyDescent="0.15">
      <c r="A20" s="1" t="s">
        <v>96</v>
      </c>
      <c r="B20" t="s">
        <v>88</v>
      </c>
    </row>
    <row r="21" spans="1:2" x14ac:dyDescent="0.15">
      <c r="A21" s="1" t="s">
        <v>61</v>
      </c>
      <c r="B21" t="s">
        <v>62</v>
      </c>
    </row>
    <row r="22" spans="1:2" x14ac:dyDescent="0.15">
      <c r="A22" s="1" t="s">
        <v>63</v>
      </c>
      <c r="B22" t="s">
        <v>64</v>
      </c>
    </row>
    <row r="23" spans="1:2" x14ac:dyDescent="0.15">
      <c r="A23" s="1" t="s">
        <v>65</v>
      </c>
      <c r="B23" t="s">
        <v>66</v>
      </c>
    </row>
    <row r="24" spans="1:2" x14ac:dyDescent="0.15">
      <c r="A24" s="1" t="s">
        <v>67</v>
      </c>
      <c r="B24" t="s">
        <v>68</v>
      </c>
    </row>
    <row r="25" spans="1:2" x14ac:dyDescent="0.15">
      <c r="A25" s="1" t="s">
        <v>97</v>
      </c>
      <c r="B25" t="s">
        <v>68</v>
      </c>
    </row>
    <row r="26" spans="1:2" x14ac:dyDescent="0.15">
      <c r="A26" s="1" t="s">
        <v>69</v>
      </c>
      <c r="B26" t="s">
        <v>70</v>
      </c>
    </row>
    <row r="27" spans="1:2" x14ac:dyDescent="0.15">
      <c r="A27" s="1" t="s">
        <v>71</v>
      </c>
      <c r="B27" t="s">
        <v>64</v>
      </c>
    </row>
    <row r="28" spans="1:2" x14ac:dyDescent="0.15">
      <c r="A28" s="1" t="s">
        <v>72</v>
      </c>
      <c r="B28" t="s">
        <v>73</v>
      </c>
    </row>
    <row r="29" spans="1:2" x14ac:dyDescent="0.15">
      <c r="A29" s="1" t="s">
        <v>98</v>
      </c>
      <c r="B29" t="s">
        <v>62</v>
      </c>
    </row>
    <row r="30" spans="1:2" x14ac:dyDescent="0.15">
      <c r="A30" s="1" t="s">
        <v>99</v>
      </c>
      <c r="B30" t="s">
        <v>64</v>
      </c>
    </row>
    <row r="31" spans="1:2" x14ac:dyDescent="0.15">
      <c r="A31" s="1" t="s">
        <v>100</v>
      </c>
      <c r="B31" t="s">
        <v>73</v>
      </c>
    </row>
    <row r="32" spans="1:2" x14ac:dyDescent="0.15">
      <c r="A32" s="1" t="s">
        <v>101</v>
      </c>
      <c r="B32" t="s">
        <v>62</v>
      </c>
    </row>
    <row r="33" spans="1:2" x14ac:dyDescent="0.15">
      <c r="A33" s="1" t="s">
        <v>102</v>
      </c>
      <c r="B33" t="s">
        <v>74</v>
      </c>
    </row>
    <row r="34" spans="1:2" x14ac:dyDescent="0.15">
      <c r="A34" s="1" t="s">
        <v>103</v>
      </c>
      <c r="B34" t="s">
        <v>104</v>
      </c>
    </row>
    <row r="35" spans="1:2" x14ac:dyDescent="0.15">
      <c r="A35" s="1" t="s">
        <v>105</v>
      </c>
      <c r="B35" t="s">
        <v>106</v>
      </c>
    </row>
    <row r="36" spans="1:2" x14ac:dyDescent="0.15">
      <c r="A36" s="1" t="s">
        <v>107</v>
      </c>
      <c r="B36" t="s">
        <v>62</v>
      </c>
    </row>
    <row r="37" spans="1:2" x14ac:dyDescent="0.15">
      <c r="A37" s="1" t="s">
        <v>108</v>
      </c>
      <c r="B37" t="s">
        <v>74</v>
      </c>
    </row>
    <row r="38" spans="1:2" x14ac:dyDescent="0.15">
      <c r="A38" s="1" t="s">
        <v>109</v>
      </c>
      <c r="B38" t="s">
        <v>104</v>
      </c>
    </row>
    <row r="39" spans="1:2" x14ac:dyDescent="0.15">
      <c r="A39" s="1" t="s">
        <v>110</v>
      </c>
      <c r="B39" t="s">
        <v>106</v>
      </c>
    </row>
    <row r="40" spans="1:2" x14ac:dyDescent="0.15">
      <c r="A40" s="1" t="s">
        <v>111</v>
      </c>
      <c r="B40" t="s">
        <v>62</v>
      </c>
    </row>
    <row r="41" spans="1:2" x14ac:dyDescent="0.15">
      <c r="A41" s="1" t="s">
        <v>112</v>
      </c>
      <c r="B41" t="s">
        <v>113</v>
      </c>
    </row>
    <row r="42" spans="1:2" x14ac:dyDescent="0.15">
      <c r="A42" s="1" t="s">
        <v>114</v>
      </c>
      <c r="B42" t="s">
        <v>104</v>
      </c>
    </row>
    <row r="45" spans="1:2" x14ac:dyDescent="0.15">
      <c r="A45" s="3" t="s">
        <v>5</v>
      </c>
    </row>
    <row r="46" spans="1:2" x14ac:dyDescent="0.15">
      <c r="A46" s="1" t="s">
        <v>77</v>
      </c>
    </row>
    <row r="47" spans="1:2" x14ac:dyDescent="0.15">
      <c r="A47" s="1" t="s">
        <v>78</v>
      </c>
    </row>
    <row r="48" spans="1:2" x14ac:dyDescent="0.15">
      <c r="A48" s="1" t="s">
        <v>79</v>
      </c>
    </row>
    <row r="49" spans="1:1" x14ac:dyDescent="0.15">
      <c r="A49" s="1" t="s">
        <v>80</v>
      </c>
    </row>
  </sheetData>
  <phoneticPr fontId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★★入力してください★★</vt:lpstr>
      <vt:lpstr>資格手当について</vt:lpstr>
      <vt:lpstr>（自動入力）資格取得費用支給申請書</vt:lpstr>
      <vt:lpstr>カテゴリ</vt:lpstr>
      <vt:lpstr>'（自動入力）資格取得費用支給申請書'!Print_Area</vt:lpstr>
      <vt:lpstr>★★入力してください★★!Print_Area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2025-04-28T04:13:56Z</dcterms:modified>
</cp:coreProperties>
</file>